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bcbau\apps\LBCData\Reporting\Fees and Charges 2019-20\published\"/>
    </mc:Choice>
  </mc:AlternateContent>
  <bookViews>
    <workbookView xWindow="0" yWindow="255" windowWidth="15360" windowHeight="8715" tabRatio="934" activeTab="1"/>
  </bookViews>
  <sheets>
    <sheet name="HWA" sheetId="2" r:id="rId1"/>
    <sheet name="Adult Services &amp; Health" sheetId="6" r:id="rId2"/>
    <sheet name="Children, Families and Learners" sheetId="1"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COMMERCIAL">#REF!</definedName>
    <definedName name="FEE_INCOME">#REF!</definedName>
    <definedName name="Full_year">#REF!</definedName>
    <definedName name="OBJECTIVE" localSheetId="1">[1]objective!$C$5:$C$14</definedName>
    <definedName name="OBJECTIVE">[2]objective!$C$5:$C$14</definedName>
    <definedName name="objectives" localSheetId="1">'[3]objective of the charge'!$C$8:$C$17</definedName>
    <definedName name="objectives" localSheetId="2">'[3]objective of the charge'!$C$8:$C$17</definedName>
    <definedName name="objectives">'[4]objective of the charge'!$C$8:$C$17</definedName>
    <definedName name="objectives2">'[5]objective of the charge'!$C$8:$C$17</definedName>
    <definedName name="objectives3">'[6]objective of the charge'!$C$8:$C$17</definedName>
    <definedName name="objectives4">'[7]objective of the charge'!$C$8:$C$17</definedName>
    <definedName name="objectives5">'[8]objective of the charge'!$C$8:$C$17</definedName>
    <definedName name="_xlnm.Print_Area" localSheetId="1">'Adult Services &amp; Health'!$A$7:$F$74</definedName>
    <definedName name="_xlnm.Print_Area" localSheetId="2">'Children, Families and Learners'!$A$1:$F$33</definedName>
    <definedName name="_xlnm.Print_Titles" localSheetId="1">'Adult Services &amp; Health'!$7:$7</definedName>
    <definedName name="_xlnm.Print_Titles" localSheetId="2">'Children, Families and Learners'!$1:$7</definedName>
    <definedName name="PURPOSE" localSheetId="1">'[3]PURPOSE OF THE CHARGE'!$D$9:$D$21</definedName>
    <definedName name="PURPOSE" localSheetId="2">'[3]PURPOSE OF THE CHARGE'!$D$9:$D$21</definedName>
    <definedName name="PURPOSE">'[4]PURPOSE OF THE CHARGE'!$D$9:$D$21</definedName>
    <definedName name="PURPOSE2">'[5]PURPOSE OF THE CHARGE'!$D$9:$D$21</definedName>
    <definedName name="PURPOSE3">'[6]PURPOSE OF THE CHARGE'!$D$9:$D$21</definedName>
    <definedName name="PURPOSE4">'[7]PURPOSE OF THE CHARGE'!$D$9:$D$21</definedName>
    <definedName name="PURPOSE5">'[8]PURPOSE OF THE CHARGE'!$D$9:$D$21</definedName>
    <definedName name="schedule_1">#REF!</definedName>
    <definedName name="schedule_2">#REF!</definedName>
    <definedName name="schedule_3">#REF!</definedName>
    <definedName name="schedule_4">#REF!</definedName>
    <definedName name="schedule_5">#REF!</definedName>
    <definedName name="SPECIALIST">#REF!</definedName>
    <definedName name="stewart">#REF!</definedName>
    <definedName name="SUBSIDY">#REF!</definedName>
    <definedName name="Z_02DBBB2D_1A38_487A_BA07_73504F5EAD08_.wvu.PrintTitles" localSheetId="1" hidden="1">'Adult Services &amp; Health'!$7:$8</definedName>
    <definedName name="Z_0D4827D7_88DC_4C97_A26A_06B131204A0E_.wvu.PrintTitles" localSheetId="1" hidden="1">'Adult Services &amp; Health'!$7:$8</definedName>
    <definedName name="Z_1086F4F7_2752_48CE_8933_1ADD29CF6278_.wvu.PrintTitles" localSheetId="1" hidden="1">'Adult Services &amp; Health'!$7:$8</definedName>
    <definedName name="Z_465FB469_7390_4679_A7CB_CDEF9DC3A5AD_.wvu.PrintTitles" localSheetId="1" hidden="1">'Adult Services &amp; Health'!$7:$8</definedName>
    <definedName name="Z_5B7448C0_FA44_4BB7_9AA5_5613A86672FC_.wvu.PrintTitles" localSheetId="1" hidden="1">'Adult Services &amp; Health'!$7:$8</definedName>
    <definedName name="Z_776237B1_F232_4A34_85A4_34519BEA3DBB_.wvu.PrintTitles" localSheetId="1" hidden="1">'Adult Services &amp; Health'!$7:$8</definedName>
    <definedName name="Z_85664AB0_4C53_4D88_A041_49BD4FE214A3_.wvu.PrintTitles" localSheetId="1" hidden="1">'Adult Services &amp; Health'!$7:$8</definedName>
    <definedName name="Z_8DAC9151_7533_442D_A808_4277252DAF1C_.wvu.PrintTitles" localSheetId="1" hidden="1">'Adult Services &amp; Health'!$7:$8</definedName>
    <definedName name="Z_B5259EC5_078E_4F85_85EB_3BF2C8B83089_.wvu.PrintTitles" localSheetId="1" hidden="1">'Adult Services &amp; Health'!$7:$8</definedName>
    <definedName name="Z_BA81C9BE_DEFF_4F87_A13F_3E86775D20A3_.wvu.PrintTitles" localSheetId="1" hidden="1">'Adult Services &amp; Health'!$7:$8</definedName>
  </definedNames>
  <calcPr calcId="152511"/>
</workbook>
</file>

<file path=xl/calcChain.xml><?xml version="1.0" encoding="utf-8"?>
<calcChain xmlns="http://schemas.openxmlformats.org/spreadsheetml/2006/main">
  <c r="F94" i="6" l="1"/>
  <c r="F91" i="6"/>
  <c r="F90" i="6"/>
  <c r="F89" i="6"/>
  <c r="F85" i="6"/>
  <c r="F84" i="6"/>
  <c r="F74" i="6" l="1"/>
  <c r="F69" i="6"/>
  <c r="F68" i="6"/>
  <c r="F67" i="6"/>
  <c r="F66" i="6"/>
  <c r="F63" i="6"/>
  <c r="F60" i="6"/>
  <c r="F59" i="6"/>
  <c r="F57" i="6"/>
  <c r="F56" i="6"/>
  <c r="F55" i="6"/>
  <c r="F54" i="6"/>
  <c r="F49" i="6"/>
  <c r="F48" i="6"/>
  <c r="F47" i="6"/>
  <c r="F46" i="6"/>
  <c r="F43" i="6"/>
  <c r="F42" i="6"/>
  <c r="F41" i="6"/>
  <c r="F40" i="6"/>
  <c r="F35" i="6"/>
  <c r="F34" i="6"/>
  <c r="F33" i="6"/>
  <c r="F32" i="6"/>
  <c r="F31" i="6"/>
  <c r="F30" i="6"/>
  <c r="F27" i="6"/>
  <c r="F15" i="6"/>
  <c r="F14" i="6"/>
  <c r="F13" i="6"/>
  <c r="F12" i="6"/>
  <c r="F11" i="6"/>
  <c r="F9" i="1" l="1"/>
  <c r="F8" i="1"/>
  <c r="F28" i="1"/>
  <c r="F20" i="1"/>
  <c r="F19" i="1"/>
  <c r="F11" i="1"/>
  <c r="F12" i="1"/>
  <c r="F14" i="1"/>
  <c r="F15" i="1"/>
  <c r="F16" i="1"/>
  <c r="F17" i="1"/>
  <c r="F18" i="1"/>
  <c r="F21" i="1"/>
  <c r="F22" i="1"/>
  <c r="F23" i="1"/>
  <c r="F24" i="1"/>
  <c r="F25" i="1"/>
  <c r="F26" i="1"/>
  <c r="F13" i="1"/>
  <c r="F10" i="1"/>
</calcChain>
</file>

<file path=xl/sharedStrings.xml><?xml version="1.0" encoding="utf-8"?>
<sst xmlns="http://schemas.openxmlformats.org/spreadsheetml/2006/main" count="267" uniqueCount="130">
  <si>
    <t>FEE OR CHARGE DESCRIPTION</t>
  </si>
  <si>
    <t>REASON FOR INCREASE / REASON FOR NO INCREASE</t>
  </si>
  <si>
    <t>DISCRETIONARY (D) OR STATUTORY (S)</t>
  </si>
  <si>
    <t>TOTAL INCOME</t>
  </si>
  <si>
    <t>£</t>
  </si>
  <si>
    <t>£'000s</t>
  </si>
  <si>
    <t>D</t>
  </si>
  <si>
    <t>Business &amp; Information - mail handling fee</t>
  </si>
  <si>
    <t xml:space="preserve">Parental Contributions for Children's Social Care - Financially assessed (Means tested). </t>
  </si>
  <si>
    <t>Music Service - IAPS Admin fee</t>
  </si>
  <si>
    <t>Music Service - Practice books</t>
  </si>
  <si>
    <t>Music Service - Group Tuition</t>
  </si>
  <si>
    <t>Music Service - Paired Tuition</t>
  </si>
  <si>
    <t>Music Service - Instrumental Workshop Membership</t>
  </si>
  <si>
    <t>Music Service - Ensemble Membership</t>
  </si>
  <si>
    <t xml:space="preserve">CHANGE PER UNIT                                                                                                                  </t>
  </si>
  <si>
    <t>Music Service - Individual Merit Award Tuition-Pupils in Croydon schools-20 minute lesson</t>
  </si>
  <si>
    <t>Music Service - Individual Merit Award Tuition-Pupils in Croydon schools-45 minute lesson</t>
  </si>
  <si>
    <t>Music Service - Individual Merit Award Tuition-Pupils in Croydon schools-60 minute lesson</t>
  </si>
  <si>
    <t>Music Service - Individual Merit Award Tuition-Pupils not in Croydon schools-20 minute lesson</t>
  </si>
  <si>
    <t>Music Service - Individual Merit Award Tuition-Pupils not in Croydon schools-30 minute lesson</t>
  </si>
  <si>
    <t>Music Service - Individual Merit Award Tuition-Pupils not in Croydon schools-45 minute lesson</t>
  </si>
  <si>
    <t>Music Service - Individual Merit Award Tuition-Pupils not in Croydon schools-60 minute lesson</t>
  </si>
  <si>
    <t>Music service-Grade 5 Theory</t>
  </si>
  <si>
    <t>Music service-Membership of second centre</t>
  </si>
  <si>
    <t>Music service-Voice works/ Mini music makers</t>
  </si>
  <si>
    <t>Music service-instrument hire/term</t>
  </si>
  <si>
    <t>MEANS TESTED. The weekly amount is based on disposable income of the individual after any Child Support Agency amount.  The majority of cases will be nil assessed. Does not generate any inocme and is a pressure in the current budget</t>
  </si>
  <si>
    <t>Music Service - Individual Merit Award Tuition-30 minute lesson</t>
  </si>
  <si>
    <t>CALAT - Average course fees (per learner)</t>
  </si>
  <si>
    <t xml:space="preserve">2012-13 PROPOSED CHARGE  PER UNIT                   </t>
  </si>
  <si>
    <t>DEPARTMENT NAME: CHILDREN, FAMILIES AND LEARNERS</t>
  </si>
  <si>
    <t>2013-14 FEES AND CHARGES</t>
  </si>
  <si>
    <t xml:space="preserve">2013-14 PROPOSED CHARGE  PER UNIT                   </t>
  </si>
  <si>
    <t xml:space="preserve"> </t>
  </si>
  <si>
    <r>
      <t xml:space="preserve">Maximum charging policy </t>
    </r>
    <r>
      <rPr>
        <sz val="12"/>
        <rFont val="Arial"/>
        <family val="2"/>
      </rPr>
      <t>- Where a client refuses to provide information to enable a financial assessment to be completed, a full cost charge will be raised after 28 days of receipt of service.  Maximum charges are as set out within this schedule.</t>
    </r>
  </si>
  <si>
    <t>Depends on placement and unit cost</t>
  </si>
  <si>
    <t>CHARGES TO OTHER LA'S - Recharge of the actual costs for non-residential care provided</t>
  </si>
  <si>
    <t>S</t>
  </si>
  <si>
    <t>CHARGES TO OTHER LA'S - Recharge of the actual costs for residential care provided</t>
  </si>
  <si>
    <t>SUPPORTING PEOPLE</t>
  </si>
  <si>
    <t>Post April 2003 not in receipt of housing benefit</t>
  </si>
  <si>
    <t>Variable based on actual cost</t>
  </si>
  <si>
    <t>Home care in Special Sheltered Housing (otherwise known as personal and intimate care) two or more carers</t>
  </si>
  <si>
    <t>Home care in Special Sheltered Housing (otherwise known as personal and intimate care) one carer</t>
  </si>
  <si>
    <t>Guests and Family charges (Charge per person per night)</t>
  </si>
  <si>
    <t>Laundry Service - up to 2 visits per week</t>
  </si>
  <si>
    <t>Support Charge post April 2003</t>
  </si>
  <si>
    <t>Support Charge pre April 2003</t>
  </si>
  <si>
    <t>SPECIAL SHELTERED HOUSING - Weekly Charges</t>
  </si>
  <si>
    <t>CHARGES FOR BLUE BADGES               (charge per badge)</t>
  </si>
  <si>
    <t>Pension Credit /Income</t>
  </si>
  <si>
    <t>Standard Service</t>
  </si>
  <si>
    <t>Quarterly charges</t>
  </si>
  <si>
    <t>Installation fee for new clients</t>
  </si>
  <si>
    <t>Additional Pendants</t>
  </si>
  <si>
    <t>Weekly Charges</t>
  </si>
  <si>
    <t>CROYDON CARELINE ALARM SERVICE</t>
  </si>
  <si>
    <t>Telecare System - 3 Devices</t>
  </si>
  <si>
    <t>Telecare System - 2 Devices</t>
  </si>
  <si>
    <t>Telecare System - 1 Device</t>
  </si>
  <si>
    <t>Careline Safe At Home</t>
  </si>
  <si>
    <t>TELECARE SERVICE - Weekly Charges</t>
  </si>
  <si>
    <t xml:space="preserve">Residential EMI charge </t>
  </si>
  <si>
    <t>Residential standard charge</t>
  </si>
  <si>
    <t>RESIDENTIAL PART 3 HOMES - Weekly Charges</t>
  </si>
  <si>
    <t>MEALS ON WHEELS - Community  - Frozen</t>
  </si>
  <si>
    <t>MEALS ON WHEELS - Community  - Hot</t>
  </si>
  <si>
    <t>MEALS ON WHEELS - Special Sheltered Housing  - Hot</t>
  </si>
  <si>
    <t>Private and Voluntary sector day care</t>
  </si>
  <si>
    <t>In-house day care</t>
  </si>
  <si>
    <t>DAY CARE - Daily charge</t>
  </si>
  <si>
    <t>In-house home care in Special Sheltered Housing 2 or more carers</t>
  </si>
  <si>
    <t>In-house home care in Special Sheltered Housing 1 carer</t>
  </si>
  <si>
    <t>Sitting service (chargeable if not funded through the carers grant)</t>
  </si>
  <si>
    <t>Live in carer per hour (Effectively another form of home care)</t>
  </si>
  <si>
    <t>Home care per hour</t>
  </si>
  <si>
    <t xml:space="preserve">HOME CARE </t>
  </si>
  <si>
    <t>Category 4 charges: Preparation and lodgement of annual report</t>
  </si>
  <si>
    <t>Category 3 charges: Annual property management fee</t>
  </si>
  <si>
    <t xml:space="preserve">Category 1 charges: Preparatory work to the date court makes an order </t>
  </si>
  <si>
    <r>
      <t xml:space="preserve">RECEIVERSHIP INCOME </t>
    </r>
    <r>
      <rPr>
        <sz val="12"/>
        <rFont val="Arial"/>
        <family val="2"/>
      </rPr>
      <t>(clients who lack mental capacity) - Fees set by Public Guardianship Office</t>
    </r>
  </si>
  <si>
    <t>ADULT SERVICES</t>
  </si>
  <si>
    <t>"</t>
  </si>
  <si>
    <t>13 wks x weekly charge = quarterly charge</t>
  </si>
  <si>
    <t>Care Act                  Implementation April 15</t>
  </si>
  <si>
    <t>Setting up the Deferred Payment Agreement (DPA) - One off set up fee</t>
  </si>
  <si>
    <t>Land registry search*</t>
  </si>
  <si>
    <t>Staff costs: 15 hours work for an officer to initiate, set up and complete all the tasks required*</t>
  </si>
  <si>
    <t>In year cost of maintaining the DPA - charged annually</t>
  </si>
  <si>
    <t>Closing down of the DPA - charged annually</t>
  </si>
  <si>
    <t>Inflationary</t>
  </si>
  <si>
    <t xml:space="preserve">CHANGF PFR UNIT                                                                                                                  </t>
  </si>
  <si>
    <t>Variable up to the actual cost of service</t>
  </si>
  <si>
    <r>
      <t>Charges set by the Office of Public Guardianship</t>
    </r>
    <r>
      <rPr>
        <vertAlign val="superscript"/>
        <sz val="12"/>
        <rFont val="Arial"/>
        <family val="2"/>
      </rPr>
      <t>1</t>
    </r>
  </si>
  <si>
    <t>MEALS</t>
  </si>
  <si>
    <t>MEALS IN SPECIFIED LUNCH CLUBS</t>
  </si>
  <si>
    <t>MEALS IN LBC RUN DAY CENTRES - Hot</t>
  </si>
  <si>
    <t>MEALS IN LBC RUN DAY CENTRES - Frozen</t>
  </si>
  <si>
    <r>
      <t xml:space="preserve">Nursing standard charge  </t>
    </r>
    <r>
      <rPr>
        <vertAlign val="superscript"/>
        <sz val="12"/>
        <rFont val="Arial"/>
        <family val="2"/>
      </rPr>
      <t>2</t>
    </r>
  </si>
  <si>
    <t>Additional Sensor</t>
  </si>
  <si>
    <r>
      <t xml:space="preserve">Deferred Payments </t>
    </r>
    <r>
      <rPr>
        <b/>
        <vertAlign val="superscript"/>
        <sz val="12"/>
        <rFont val="Arial"/>
        <family val="2"/>
      </rPr>
      <t>3</t>
    </r>
  </si>
  <si>
    <r>
      <t xml:space="preserve">Legal fees: this covers the cost of placing the charge on a property and may change as this is set by the solicitor not LBC </t>
    </r>
    <r>
      <rPr>
        <vertAlign val="superscript"/>
        <sz val="12"/>
        <rFont val="Arial"/>
        <family val="2"/>
      </rPr>
      <t>4</t>
    </r>
  </si>
  <si>
    <t>Property valuation: this charge may vary as it is set by the district valuers office</t>
  </si>
  <si>
    <r>
      <t xml:space="preserve">Staff costs: 2 hours staff time, every quarter to monitor, re-evaluate and carry out necessary sustainability tasks </t>
    </r>
    <r>
      <rPr>
        <vertAlign val="superscript"/>
        <sz val="12"/>
        <rFont val="Arial"/>
        <family val="2"/>
      </rPr>
      <t>3</t>
    </r>
    <r>
      <rPr>
        <sz val="12"/>
        <rFont val="Arial"/>
        <family val="2"/>
      </rPr>
      <t xml:space="preserve"> </t>
    </r>
  </si>
  <si>
    <r>
      <t xml:space="preserve">Land registry search </t>
    </r>
    <r>
      <rPr>
        <vertAlign val="superscript"/>
        <sz val="12"/>
        <rFont val="Arial"/>
        <family val="2"/>
      </rPr>
      <t>3</t>
    </r>
  </si>
  <si>
    <r>
      <t xml:space="preserve">Staff costs: 2 hours work for an officer to initiate, set up and complete all the tasks required </t>
    </r>
    <r>
      <rPr>
        <vertAlign val="superscript"/>
        <sz val="12"/>
        <rFont val="Arial"/>
        <family val="2"/>
      </rPr>
      <t>3</t>
    </r>
  </si>
  <si>
    <t>Notes:</t>
  </si>
  <si>
    <r>
      <t xml:space="preserve">APPOINTEESHIP INCOME </t>
    </r>
    <r>
      <rPr>
        <sz val="12"/>
        <rFont val="Arial"/>
        <family val="2"/>
      </rPr>
      <t xml:space="preserve">(clients who have mental capacity) Local policy duplicates category 2 charges as set by the Public Guardianship Office for Deputyships as detailed above (A) &amp; (B) </t>
    </r>
    <r>
      <rPr>
        <vertAlign val="superscript"/>
        <sz val="12"/>
        <rFont val="Arial"/>
        <family val="2"/>
      </rPr>
      <t>1</t>
    </r>
  </si>
  <si>
    <r>
      <t xml:space="preserve">Category 2 charges: Income &gt; £16k fixed fee or &lt; £16k variable fee; 2.5% of savings up to £500.00 for Health and welfare and up to 3% for property and affairs)  Annual management fee                 A) First year </t>
    </r>
    <r>
      <rPr>
        <vertAlign val="superscript"/>
        <sz val="12"/>
        <rFont val="Arial"/>
        <family val="2"/>
      </rPr>
      <t>1</t>
    </r>
  </si>
  <si>
    <r>
      <t xml:space="preserve">                                                                B) 2nd and subsequent years </t>
    </r>
    <r>
      <rPr>
        <vertAlign val="superscript"/>
        <sz val="12"/>
        <rFont val="Arial"/>
        <family val="2"/>
      </rPr>
      <t>1</t>
    </r>
  </si>
  <si>
    <r>
      <t xml:space="preserve">Nursing EMI charge </t>
    </r>
    <r>
      <rPr>
        <vertAlign val="superscript"/>
        <sz val="12"/>
        <rFont val="Arial"/>
        <family val="2"/>
      </rPr>
      <t>2</t>
    </r>
  </si>
  <si>
    <r>
      <rPr>
        <b/>
        <sz val="12"/>
        <rFont val="Arial"/>
        <family val="2"/>
      </rPr>
      <t>RESPITE CARE</t>
    </r>
    <r>
      <rPr>
        <sz val="12"/>
        <rFont val="Arial"/>
        <family val="2"/>
      </rPr>
      <t xml:space="preserve"> 
Charge per night</t>
    </r>
  </si>
  <si>
    <r>
      <t xml:space="preserve">Legal fees: no costs are anticipated in a standard DPA case but may arise in unforeseen circumstances </t>
    </r>
    <r>
      <rPr>
        <vertAlign val="superscript"/>
        <sz val="12"/>
        <rFont val="Arial"/>
        <family val="2"/>
      </rPr>
      <t>3</t>
    </r>
  </si>
  <si>
    <r>
      <t xml:space="preserve">Property valuation: only when debt reaches 50% of equity or the unforeseen need for an in-depth review of the DPA's sustainability </t>
    </r>
    <r>
      <rPr>
        <vertAlign val="superscript"/>
        <sz val="12"/>
        <rFont val="Arial"/>
        <family val="2"/>
      </rPr>
      <t>3</t>
    </r>
  </si>
  <si>
    <t>SHELTERED HOUSING "Careline Plus" support charge</t>
  </si>
  <si>
    <t>2018-19 PROPOSED CHARGE PER UNIT</t>
  </si>
  <si>
    <t>as above 1</t>
  </si>
  <si>
    <t>3.00 </t>
  </si>
  <si>
    <t>570.00 </t>
  </si>
  <si>
    <t>Included in legal fees above  </t>
  </si>
  <si>
    <t>1 Rates do not include NHS Funded Nursing Care.</t>
  </si>
  <si>
    <t>2 DPA charges may vary where a case incurs unforeseen circumstances that result in more time and investigation.  Charges set up demonstrate anticipated charges based on a standard, non-complicated case.</t>
  </si>
  <si>
    <t>3 New lawyers appointed to meet Care Act eligibility capabilities providing a higher level of service and now includes placing a charge on a property.</t>
  </si>
  <si>
    <t>HEALTH WELLBEING AND ADULTS</t>
  </si>
  <si>
    <t>2019-20 FEES AND CHARGES</t>
  </si>
  <si>
    <t>2019-20 PROPOSED CHARGE PER UNIT</t>
  </si>
  <si>
    <t>No charge published as yet</t>
  </si>
  <si>
    <t>FEE OR CHARGE CATEGORY: HEALTH WELLBING AND ADULTS</t>
  </si>
  <si>
    <t>DEPARTMENT NAME: HEALTH, WELLBEING AND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</si>
</sst>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29" x14ac:knownFonts="1">
    <font>
      <sz val="10"/>
      <name val="Arial"/>
    </font>
    <font>
      <sz val="10"/>
      <name val="Arial"/>
      <family val="2"/>
    </font>
    <font>
      <u/>
      <sz val="5"/>
      <color indexed="12"/>
      <name val="Arial"/>
      <family val="2"/>
    </font>
    <font>
      <sz val="11"/>
      <color indexed="8"/>
      <name val="Times New Roman"/>
      <family val="1"/>
    </font>
    <font>
      <sz val="8"/>
      <name val="Arial"/>
      <family val="2"/>
    </font>
    <font>
      <b/>
      <sz val="12"/>
      <name val="Arial"/>
      <family val="2"/>
    </font>
    <font>
      <sz val="12"/>
      <name val="Arial"/>
      <family val="2"/>
    </font>
    <font>
      <b/>
      <sz val="18"/>
      <name val="Arial"/>
      <family val="2"/>
    </font>
    <font>
      <sz val="12"/>
      <name val="Arial"/>
      <family val="2"/>
    </font>
    <font>
      <b/>
      <i/>
      <sz val="11"/>
      <color indexed="8"/>
      <name val="Times New Roman"/>
      <family val="1"/>
    </font>
    <font>
      <b/>
      <sz val="11"/>
      <color indexed="16"/>
      <name val="Times New Roman"/>
      <family val="1"/>
    </font>
    <font>
      <b/>
      <sz val="22"/>
      <color indexed="8"/>
      <name val="Times New Roman"/>
      <family val="1"/>
    </font>
    <font>
      <strike/>
      <sz val="10"/>
      <name val="Arial"/>
      <family val="2"/>
    </font>
    <font>
      <b/>
      <strike/>
      <sz val="12"/>
      <name val="Arial"/>
      <family val="2"/>
    </font>
    <font>
      <strike/>
      <sz val="12"/>
      <name val="Arial"/>
      <family val="2"/>
    </font>
    <font>
      <strike/>
      <sz val="18"/>
      <name val="Arial"/>
      <family val="2"/>
    </font>
    <font>
      <b/>
      <strike/>
      <sz val="18"/>
      <name val="Arial"/>
      <family val="2"/>
    </font>
    <font>
      <b/>
      <strike/>
      <sz val="14"/>
      <name val="Arial"/>
      <family val="2"/>
    </font>
    <font>
      <strike/>
      <sz val="10"/>
      <color indexed="10"/>
      <name val="Arial"/>
      <family val="2"/>
    </font>
    <font>
      <strike/>
      <u/>
      <sz val="5"/>
      <color indexed="12"/>
      <name val="Arial"/>
      <family val="2"/>
    </font>
    <font>
      <strike/>
      <u/>
      <sz val="14"/>
      <color indexed="12"/>
      <name val="Arial"/>
      <family val="2"/>
    </font>
    <font>
      <strike/>
      <sz val="14"/>
      <name val="Arial"/>
      <family val="2"/>
    </font>
    <font>
      <sz val="10"/>
      <name val="Arial"/>
      <family val="2"/>
    </font>
    <font>
      <sz val="10"/>
      <name val="Arial"/>
      <family val="2"/>
    </font>
    <font>
      <b/>
      <i/>
      <sz val="12"/>
      <name val="Arial"/>
      <family val="2"/>
    </font>
    <font>
      <sz val="10"/>
      <name val="Arial"/>
      <family val="2"/>
    </font>
    <font>
      <u/>
      <sz val="10"/>
      <color indexed="12"/>
      <name val="Arial"/>
      <family val="2"/>
    </font>
    <font>
      <vertAlign val="superscript"/>
      <sz val="12"/>
      <name val="Arial"/>
      <family val="2"/>
    </font>
    <font>
      <b/>
      <vertAlign val="superscript"/>
      <sz val="12"/>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16">
    <xf numFmtId="0" fontId="0" fillId="0" borderId="0"/>
    <xf numFmtId="43" fontId="1"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 fillId="0" borderId="0" applyNumberFormat="0" applyFill="0" applyBorder="0" applyAlignment="0" applyProtection="0">
      <alignment vertical="top"/>
      <protection locked="0"/>
    </xf>
    <xf numFmtId="0" fontId="22" fillId="0" borderId="0"/>
    <xf numFmtId="40" fontId="3" fillId="2" borderId="0">
      <alignment horizontal="right"/>
    </xf>
    <xf numFmtId="0" fontId="9" fillId="2" borderId="0">
      <alignment horizontal="right"/>
    </xf>
    <xf numFmtId="0" fontId="10" fillId="2" borderId="1"/>
    <xf numFmtId="0" fontId="10" fillId="0" borderId="0" applyBorder="0">
      <alignment horizontal="centerContinuous"/>
    </xf>
    <xf numFmtId="0" fontId="11" fillId="0" borderId="0" applyBorder="0">
      <alignment horizontal="centerContinuous"/>
    </xf>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67">
    <xf numFmtId="0" fontId="0" fillId="0" borderId="0" xfId="0"/>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Border="1"/>
    <xf numFmtId="0" fontId="0" fillId="0" borderId="7" xfId="0" applyBorder="1"/>
    <xf numFmtId="0" fontId="7" fillId="0" borderId="0" xfId="0" applyFont="1" applyBorder="1"/>
    <xf numFmtId="0" fontId="0" fillId="0" borderId="8" xfId="0" applyBorder="1"/>
    <xf numFmtId="0" fontId="0" fillId="0" borderId="9" xfId="0" applyBorder="1"/>
    <xf numFmtId="0" fontId="0" fillId="0" borderId="10" xfId="0" applyBorder="1"/>
    <xf numFmtId="0" fontId="5" fillId="0" borderId="0" xfId="0" applyFont="1" applyBorder="1"/>
    <xf numFmtId="0" fontId="8" fillId="0" borderId="0" xfId="0" applyFont="1" applyBorder="1"/>
    <xf numFmtId="0" fontId="8" fillId="0" borderId="7" xfId="0" applyFont="1" applyBorder="1"/>
    <xf numFmtId="0" fontId="5" fillId="0" borderId="12" xfId="0" applyFont="1" applyBorder="1" applyAlignment="1">
      <alignment vertical="center" wrapText="1"/>
    </xf>
    <xf numFmtId="0" fontId="12" fillId="0" borderId="2" xfId="0" applyFont="1" applyBorder="1"/>
    <xf numFmtId="0" fontId="12" fillId="0" borderId="3" xfId="0" applyFont="1" applyBorder="1"/>
    <xf numFmtId="0" fontId="12" fillId="0" borderId="4" xfId="0" applyFont="1" applyBorder="1"/>
    <xf numFmtId="0" fontId="12" fillId="0" borderId="0" xfId="0" applyFont="1"/>
    <xf numFmtId="0" fontId="13" fillId="0" borderId="0" xfId="0" applyFont="1" applyBorder="1"/>
    <xf numFmtId="0" fontId="14" fillId="0" borderId="0" xfId="0" applyFont="1" applyBorder="1"/>
    <xf numFmtId="0" fontId="15" fillId="0" borderId="0" xfId="0" applyFont="1" applyBorder="1"/>
    <xf numFmtId="0" fontId="16" fillId="0" borderId="9" xfId="0" applyFont="1" applyBorder="1"/>
    <xf numFmtId="0" fontId="15" fillId="0" borderId="9" xfId="0" applyFont="1" applyBorder="1"/>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textRotation="90" wrapText="1"/>
    </xf>
    <xf numFmtId="0" fontId="13" fillId="0" borderId="13" xfId="0" applyFont="1" applyBorder="1" applyAlignment="1">
      <alignment horizontal="center" vertical="center" wrapText="1"/>
    </xf>
    <xf numFmtId="0" fontId="17" fillId="0" borderId="0" xfId="0" applyFont="1"/>
    <xf numFmtId="0" fontId="13" fillId="0" borderId="14" xfId="0" applyFont="1" applyBorder="1" applyAlignment="1">
      <alignment vertical="center" wrapText="1"/>
    </xf>
    <xf numFmtId="0" fontId="13" fillId="0" borderId="14" xfId="0" applyFont="1" applyBorder="1" applyAlignment="1">
      <alignment horizontal="center" vertical="center" textRotation="90"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14" fillId="3" borderId="12" xfId="0" applyFont="1" applyFill="1" applyBorder="1" applyAlignment="1">
      <alignment vertical="top" wrapText="1"/>
    </xf>
    <xf numFmtId="43" fontId="14" fillId="3" borderId="12" xfId="1" applyFont="1" applyFill="1" applyBorder="1" applyAlignment="1">
      <alignment wrapText="1"/>
    </xf>
    <xf numFmtId="0" fontId="14" fillId="3" borderId="12" xfId="0" applyFont="1" applyFill="1" applyBorder="1" applyAlignment="1">
      <alignment horizontal="center"/>
    </xf>
    <xf numFmtId="2" fontId="14" fillId="3" borderId="12" xfId="0" applyNumberFormat="1" applyFont="1" applyFill="1" applyBorder="1"/>
    <xf numFmtId="2" fontId="14" fillId="3" borderId="15" xfId="0" applyNumberFormat="1" applyFont="1" applyFill="1" applyBorder="1"/>
    <xf numFmtId="0" fontId="12" fillId="3" borderId="16" xfId="0" applyFont="1" applyFill="1" applyBorder="1"/>
    <xf numFmtId="0" fontId="12" fillId="3" borderId="17" xfId="0" applyFont="1" applyFill="1" applyBorder="1"/>
    <xf numFmtId="0" fontId="14" fillId="3" borderId="18" xfId="0" applyFont="1" applyFill="1" applyBorder="1"/>
    <xf numFmtId="0" fontId="12" fillId="3" borderId="0" xfId="0" applyFont="1" applyFill="1"/>
    <xf numFmtId="0" fontId="14" fillId="0" borderId="12" xfId="0" applyFont="1" applyBorder="1" applyAlignment="1">
      <alignment vertical="top" wrapText="1"/>
    </xf>
    <xf numFmtId="43" fontId="14" fillId="2" borderId="12" xfId="1" applyFont="1" applyFill="1" applyBorder="1" applyAlignment="1">
      <alignment wrapText="1"/>
    </xf>
    <xf numFmtId="0" fontId="14" fillId="0" borderId="12" xfId="0" applyFont="1" applyBorder="1" applyAlignment="1">
      <alignment horizontal="center"/>
    </xf>
    <xf numFmtId="2" fontId="14" fillId="0" borderId="12" xfId="0" applyNumberFormat="1" applyFont="1" applyBorder="1"/>
    <xf numFmtId="2" fontId="14" fillId="0" borderId="15" xfId="0" applyNumberFormat="1" applyFont="1" applyBorder="1"/>
    <xf numFmtId="0" fontId="12" fillId="0" borderId="16" xfId="0" applyFont="1" applyBorder="1"/>
    <xf numFmtId="0" fontId="12" fillId="0" borderId="17" xfId="0" applyFont="1" applyBorder="1"/>
    <xf numFmtId="0" fontId="14" fillId="0" borderId="18" xfId="0" applyFont="1" applyBorder="1"/>
    <xf numFmtId="43" fontId="14" fillId="2" borderId="17" xfId="1" applyFont="1" applyFill="1" applyBorder="1" applyAlignment="1">
      <alignment wrapText="1"/>
    </xf>
    <xf numFmtId="0" fontId="18" fillId="0" borderId="0" xfId="0" applyFont="1"/>
    <xf numFmtId="43" fontId="14" fillId="2" borderId="12" xfId="1" applyFont="1" applyFill="1" applyBorder="1" applyAlignment="1">
      <alignment horizontal="left" wrapText="1"/>
    </xf>
    <xf numFmtId="2" fontId="14" fillId="0" borderId="12" xfId="0" applyNumberFormat="1" applyFont="1" applyBorder="1" applyAlignment="1">
      <alignment horizontal="right"/>
    </xf>
    <xf numFmtId="43" fontId="14" fillId="3" borderId="12" xfId="1" applyFont="1" applyFill="1" applyBorder="1" applyAlignment="1">
      <alignment vertical="top" wrapText="1"/>
    </xf>
    <xf numFmtId="0" fontId="14" fillId="3" borderId="12" xfId="0" applyFont="1" applyFill="1" applyBorder="1" applyAlignment="1">
      <alignment horizontal="center" vertical="center" wrapText="1"/>
    </xf>
    <xf numFmtId="2" fontId="14" fillId="3" borderId="15" xfId="0" applyNumberFormat="1" applyFont="1" applyFill="1" applyBorder="1" applyAlignment="1">
      <alignment vertical="center" wrapText="1"/>
    </xf>
    <xf numFmtId="0" fontId="14" fillId="0" borderId="19" xfId="0" applyFont="1" applyBorder="1" applyAlignment="1">
      <alignment vertical="top" wrapText="1"/>
    </xf>
    <xf numFmtId="43" fontId="14" fillId="2" borderId="19" xfId="1" applyFont="1" applyFill="1" applyBorder="1" applyAlignment="1">
      <alignment wrapText="1"/>
    </xf>
    <xf numFmtId="0" fontId="14" fillId="0" borderId="19" xfId="0" applyFont="1" applyBorder="1" applyAlignment="1">
      <alignment horizontal="center"/>
    </xf>
    <xf numFmtId="2" fontId="14" fillId="0" borderId="19" xfId="0" applyNumberFormat="1" applyFont="1" applyBorder="1"/>
    <xf numFmtId="2" fontId="14" fillId="0" borderId="20" xfId="0" applyNumberFormat="1" applyFont="1" applyBorder="1"/>
    <xf numFmtId="0" fontId="14" fillId="0" borderId="21" xfId="0" applyFont="1" applyBorder="1" applyAlignment="1">
      <alignment wrapText="1"/>
    </xf>
    <xf numFmtId="43" fontId="14" fillId="2" borderId="11" xfId="1" applyFont="1" applyFill="1" applyBorder="1" applyAlignment="1">
      <alignment wrapText="1"/>
    </xf>
    <xf numFmtId="0" fontId="14" fillId="0" borderId="21" xfId="0" applyFont="1" applyBorder="1" applyAlignment="1">
      <alignment horizontal="center"/>
    </xf>
    <xf numFmtId="2" fontId="14" fillId="0" borderId="22" xfId="0" applyNumberFormat="1" applyFont="1" applyBorder="1"/>
    <xf numFmtId="2" fontId="14" fillId="0" borderId="23" xfId="0" applyNumberFormat="1" applyFont="1" applyBorder="1"/>
    <xf numFmtId="0" fontId="14" fillId="0" borderId="22" xfId="0" applyFont="1" applyBorder="1" applyAlignment="1">
      <alignment wrapText="1"/>
    </xf>
    <xf numFmtId="0" fontId="14" fillId="0" borderId="22" xfId="0" applyFont="1" applyBorder="1" applyAlignment="1">
      <alignment horizontal="center"/>
    </xf>
    <xf numFmtId="0" fontId="14" fillId="0" borderId="19" xfId="0" applyFont="1" applyBorder="1" applyAlignment="1">
      <alignment wrapText="1"/>
    </xf>
    <xf numFmtId="0" fontId="12" fillId="0" borderId="24" xfId="0" applyFont="1" applyBorder="1"/>
    <xf numFmtId="0" fontId="12" fillId="0" borderId="25" xfId="0" applyFont="1" applyBorder="1"/>
    <xf numFmtId="0" fontId="14" fillId="0" borderId="26" xfId="0" applyFont="1" applyBorder="1"/>
    <xf numFmtId="0" fontId="14" fillId="0" borderId="3" xfId="0" applyFont="1" applyBorder="1" applyAlignment="1">
      <alignment wrapText="1"/>
    </xf>
    <xf numFmtId="43" fontId="14" fillId="2" borderId="3" xfId="1" applyFont="1" applyFill="1" applyBorder="1" applyAlignment="1">
      <alignment wrapText="1"/>
    </xf>
    <xf numFmtId="0" fontId="14" fillId="0" borderId="3" xfId="0" applyFont="1" applyBorder="1" applyAlignment="1">
      <alignment horizontal="center"/>
    </xf>
    <xf numFmtId="2" fontId="14" fillId="0" borderId="3" xfId="0" applyNumberFormat="1" applyFont="1" applyBorder="1"/>
    <xf numFmtId="0" fontId="14" fillId="0" borderId="0" xfId="0" applyFont="1"/>
    <xf numFmtId="0" fontId="14" fillId="0" borderId="0" xfId="0" applyFont="1" applyAlignment="1">
      <alignment wrapText="1"/>
    </xf>
    <xf numFmtId="0" fontId="14" fillId="0" borderId="0" xfId="0" applyFont="1" applyAlignment="1">
      <alignment horizontal="center"/>
    </xf>
    <xf numFmtId="0" fontId="19" fillId="0" borderId="0" xfId="6" applyFont="1" applyAlignment="1" applyProtection="1"/>
    <xf numFmtId="0" fontId="12" fillId="0" borderId="0" xfId="0" applyFont="1" applyAlignment="1">
      <alignment horizontal="center"/>
    </xf>
    <xf numFmtId="0" fontId="12" fillId="0" borderId="0" xfId="0" applyFont="1" applyAlignment="1">
      <alignment wrapText="1"/>
    </xf>
    <xf numFmtId="0" fontId="20" fillId="0" borderId="0" xfId="6" applyFont="1" applyAlignment="1" applyProtection="1">
      <alignment wrapText="1"/>
    </xf>
    <xf numFmtId="0" fontId="21" fillId="0" borderId="0" xfId="0" applyFont="1"/>
    <xf numFmtId="0" fontId="21" fillId="0" borderId="0" xfId="0" applyFont="1" applyAlignment="1">
      <alignment horizontal="center"/>
    </xf>
    <xf numFmtId="0" fontId="22" fillId="0" borderId="9" xfId="0" applyFont="1" applyBorder="1"/>
    <xf numFmtId="0" fontId="6" fillId="0" borderId="0" xfId="0" applyFont="1" applyAlignment="1">
      <alignment vertical="top"/>
    </xf>
    <xf numFmtId="164" fontId="6" fillId="0" borderId="0" xfId="0" applyNumberFormat="1" applyFont="1" applyAlignment="1">
      <alignment vertical="top"/>
    </xf>
    <xf numFmtId="0" fontId="6" fillId="0" borderId="0" xfId="0" applyFont="1" applyAlignment="1">
      <alignment vertical="center"/>
    </xf>
    <xf numFmtId="164" fontId="6"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Border="1" applyAlignment="1">
      <alignment vertical="center" wrapText="1"/>
    </xf>
    <xf numFmtId="164" fontId="6" fillId="0" borderId="12" xfId="3" applyNumberFormat="1" applyFont="1" applyFill="1" applyBorder="1" applyAlignment="1">
      <alignment horizontal="center" vertical="center" wrapText="1"/>
    </xf>
    <xf numFmtId="164" fontId="6" fillId="0" borderId="27" xfId="3" applyNumberFormat="1" applyFont="1" applyFill="1" applyBorder="1" applyAlignment="1">
      <alignment horizontal="center" vertical="center" wrapText="1"/>
    </xf>
    <xf numFmtId="164" fontId="6" fillId="0" borderId="28" xfId="3" applyNumberFormat="1" applyFont="1" applyFill="1" applyBorder="1" applyAlignment="1">
      <alignment horizontal="center" vertical="center" wrapText="1"/>
    </xf>
    <xf numFmtId="164" fontId="6" fillId="0" borderId="11" xfId="3" applyNumberFormat="1" applyFont="1" applyFill="1" applyBorder="1" applyAlignment="1">
      <alignment horizontal="center" vertical="center" wrapText="1"/>
    </xf>
    <xf numFmtId="164" fontId="6" fillId="0" borderId="6" xfId="3"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horizontal="center" vertical="center" wrapText="1"/>
    </xf>
    <xf numFmtId="164" fontId="6" fillId="0" borderId="27" xfId="3" applyNumberFormat="1" applyFont="1" applyBorder="1" applyAlignment="1">
      <alignment horizontal="center" vertical="center" wrapText="1"/>
    </xf>
    <xf numFmtId="0" fontId="24" fillId="0" borderId="12"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64" fontId="6" fillId="0" borderId="27" xfId="7" applyNumberFormat="1" applyFont="1" applyBorder="1" applyAlignment="1">
      <alignment horizontal="center" vertical="center" wrapText="1"/>
    </xf>
    <xf numFmtId="164" fontId="6" fillId="0" borderId="27" xfId="7" applyNumberFormat="1" applyFont="1" applyFill="1" applyBorder="1" applyAlignment="1">
      <alignment horizontal="center" vertical="center" wrapText="1"/>
    </xf>
    <xf numFmtId="0" fontId="6" fillId="0" borderId="12" xfId="0" applyFont="1" applyFill="1" applyBorder="1" applyAlignment="1">
      <alignment vertical="top" wrapText="1"/>
    </xf>
    <xf numFmtId="164" fontId="6" fillId="0" borderId="12" xfId="3" applyNumberFormat="1" applyFont="1" applyBorder="1" applyAlignment="1">
      <alignment horizontal="center" vertical="center" wrapText="1"/>
    </xf>
    <xf numFmtId="164" fontId="6" fillId="0" borderId="29"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6" fillId="0" borderId="11" xfId="0" applyFont="1" applyBorder="1" applyAlignment="1">
      <alignment vertical="center"/>
    </xf>
    <xf numFmtId="0" fontId="5" fillId="0" borderId="11" xfId="0" applyFont="1" applyBorder="1" applyAlignment="1">
      <alignment vertical="center"/>
    </xf>
    <xf numFmtId="0" fontId="6" fillId="0" borderId="14" xfId="0" applyFont="1" applyBorder="1" applyAlignment="1">
      <alignment horizontal="center" vertical="top" textRotation="90" wrapText="1"/>
    </xf>
    <xf numFmtId="0" fontId="6" fillId="0" borderId="14" xfId="0" applyFont="1" applyBorder="1" applyAlignment="1">
      <alignment horizontal="center" vertical="top" wrapText="1"/>
    </xf>
    <xf numFmtId="0" fontId="6" fillId="0" borderId="14" xfId="0" applyFont="1" applyBorder="1" applyAlignment="1">
      <alignment vertical="top" wrapText="1"/>
    </xf>
    <xf numFmtId="164" fontId="6" fillId="0" borderId="13"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textRotation="90" wrapText="1"/>
    </xf>
    <xf numFmtId="0" fontId="6" fillId="0" borderId="5" xfId="0" applyFont="1" applyBorder="1" applyAlignment="1">
      <alignment vertical="top" wrapText="1"/>
    </xf>
    <xf numFmtId="43" fontId="6" fillId="2" borderId="22" xfId="3" applyFont="1" applyFill="1" applyBorder="1" applyAlignment="1">
      <alignment horizontal="left" vertical="center" wrapText="1"/>
    </xf>
    <xf numFmtId="0" fontId="6" fillId="0" borderId="27" xfId="0" applyFont="1" applyBorder="1" applyAlignment="1">
      <alignment vertical="center" wrapText="1"/>
    </xf>
    <xf numFmtId="0" fontId="6" fillId="0" borderId="15" xfId="0" applyFont="1" applyBorder="1" applyAlignment="1">
      <alignment horizontal="center" vertical="center" wrapText="1"/>
    </xf>
    <xf numFmtId="43" fontId="6" fillId="2" borderId="11" xfId="3" applyFont="1" applyFill="1" applyBorder="1" applyAlignment="1">
      <alignment horizontal="left" vertical="center" wrapText="1"/>
    </xf>
    <xf numFmtId="43" fontId="6" fillId="2" borderId="12" xfId="3" applyFont="1" applyFill="1" applyBorder="1" applyAlignment="1">
      <alignment horizontal="left" vertical="center" wrapText="1"/>
    </xf>
    <xf numFmtId="9" fontId="6" fillId="2" borderId="12" xfId="3" applyNumberFormat="1" applyFont="1" applyFill="1" applyBorder="1" applyAlignment="1">
      <alignment horizontal="left" vertical="center" wrapText="1"/>
    </xf>
    <xf numFmtId="43" fontId="6" fillId="2" borderId="12" xfId="3" applyFont="1" applyFill="1" applyBorder="1" applyAlignment="1">
      <alignment vertical="center"/>
    </xf>
    <xf numFmtId="43" fontId="6" fillId="0" borderId="12" xfId="3" applyFont="1" applyFill="1" applyBorder="1" applyAlignment="1">
      <alignment vertical="center"/>
    </xf>
    <xf numFmtId="43" fontId="6" fillId="0" borderId="12" xfId="3" applyFont="1" applyFill="1" applyBorder="1" applyAlignment="1">
      <alignment vertical="center" wrapText="1"/>
    </xf>
    <xf numFmtId="43" fontId="6" fillId="0" borderId="21" xfId="3" applyFont="1" applyFill="1" applyBorder="1" applyAlignment="1">
      <alignment vertical="center" wrapText="1"/>
    </xf>
    <xf numFmtId="43" fontId="6" fillId="0" borderId="18" xfId="3" applyFont="1" applyFill="1" applyBorder="1" applyAlignment="1">
      <alignment vertical="center"/>
    </xf>
    <xf numFmtId="0" fontId="6" fillId="0" borderId="0" xfId="0" applyFont="1" applyFill="1" applyAlignment="1">
      <alignment vertical="center"/>
    </xf>
    <xf numFmtId="0" fontId="6" fillId="0" borderId="0" xfId="0" applyFont="1" applyBorder="1" applyAlignment="1">
      <alignment vertical="top" wrapText="1"/>
    </xf>
    <xf numFmtId="0" fontId="6" fillId="0" borderId="12" xfId="0" applyFont="1" applyFill="1" applyBorder="1" applyAlignment="1">
      <alignment vertical="center" wrapText="1"/>
    </xf>
    <xf numFmtId="164" fontId="6" fillId="0" borderId="11" xfId="0" applyNumberFormat="1" applyFont="1" applyFill="1" applyBorder="1" applyAlignment="1">
      <alignment horizontal="center" vertical="center"/>
    </xf>
    <xf numFmtId="164" fontId="5" fillId="0" borderId="4" xfId="0" applyNumberFormat="1" applyFont="1" applyBorder="1" applyAlignment="1">
      <alignment horizontal="center" vertical="top" wrapText="1"/>
    </xf>
    <xf numFmtId="0" fontId="26" fillId="0" borderId="0" xfId="6" applyFont="1" applyAlignment="1" applyProtection="1">
      <alignment vertical="center"/>
    </xf>
    <xf numFmtId="43" fontId="6" fillId="2" borderId="11" xfId="13" applyFont="1" applyFill="1" applyBorder="1" applyAlignment="1">
      <alignment vertical="center"/>
    </xf>
    <xf numFmtId="9" fontId="6" fillId="0" borderId="12" xfId="3" applyNumberFormat="1" applyFont="1" applyFill="1" applyBorder="1" applyAlignment="1">
      <alignment horizontal="left" vertical="center" wrapText="1"/>
    </xf>
    <xf numFmtId="164" fontId="6" fillId="0" borderId="27"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0" fontId="5" fillId="0" borderId="12" xfId="0" applyFont="1" applyFill="1" applyBorder="1" applyAlignment="1">
      <alignment vertical="center" wrapText="1"/>
    </xf>
    <xf numFmtId="164" fontId="6" fillId="4" borderId="12" xfId="3" applyNumberFormat="1" applyFont="1" applyFill="1" applyBorder="1" applyAlignment="1">
      <alignment horizontal="center" vertical="center" wrapText="1"/>
    </xf>
    <xf numFmtId="0" fontId="5" fillId="4" borderId="12" xfId="0" applyFont="1" applyFill="1" applyBorder="1" applyAlignment="1">
      <alignment vertical="center" wrapText="1"/>
    </xf>
    <xf numFmtId="9" fontId="6" fillId="4" borderId="12" xfId="3"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164" fontId="6" fillId="4" borderId="27" xfId="3" applyNumberFormat="1" applyFont="1" applyFill="1" applyBorder="1" applyAlignment="1">
      <alignment horizontal="center" vertical="center" wrapText="1"/>
    </xf>
    <xf numFmtId="0" fontId="6" fillId="4" borderId="12" xfId="0" applyFont="1" applyFill="1" applyBorder="1" applyAlignment="1">
      <alignment vertical="center" wrapText="1"/>
    </xf>
    <xf numFmtId="0" fontId="6" fillId="0" borderId="12" xfId="0" applyFont="1" applyFill="1" applyBorder="1" applyAlignment="1">
      <alignment horizontal="left" vertical="center" wrapText="1"/>
    </xf>
    <xf numFmtId="43" fontId="6" fillId="0" borderId="15" xfId="3" applyFont="1" applyFill="1" applyBorder="1" applyAlignment="1">
      <alignment horizontal="left" vertical="top"/>
    </xf>
    <xf numFmtId="0" fontId="6" fillId="0" borderId="12" xfId="0" applyFont="1" applyFill="1" applyBorder="1" applyAlignment="1">
      <alignment horizontal="left" vertical="top" wrapText="1"/>
    </xf>
    <xf numFmtId="43" fontId="6" fillId="4" borderId="18" xfId="3" applyFont="1" applyFill="1" applyBorder="1" applyAlignment="1">
      <alignment vertical="center"/>
    </xf>
    <xf numFmtId="164" fontId="6" fillId="4" borderId="28" xfId="3"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2" xfId="7" applyNumberFormat="1" applyFont="1" applyFill="1" applyBorder="1" applyAlignment="1">
      <alignment horizontal="center" vertical="center" wrapText="1"/>
    </xf>
    <xf numFmtId="0" fontId="6" fillId="0" borderId="0" xfId="0" applyFont="1" applyFill="1" applyBorder="1" applyAlignment="1">
      <alignment vertical="center" wrapText="1"/>
    </xf>
    <xf numFmtId="43" fontId="6" fillId="0" borderId="0" xfId="3" applyFont="1" applyFill="1" applyBorder="1" applyAlignment="1">
      <alignment vertical="center" wrapText="1"/>
    </xf>
    <xf numFmtId="0" fontId="6" fillId="0" borderId="0" xfId="0" applyFont="1" applyFill="1" applyBorder="1" applyAlignment="1">
      <alignment horizontal="center" vertical="center" wrapText="1"/>
    </xf>
    <xf numFmtId="164" fontId="6" fillId="0" borderId="0" xfId="7"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6" fillId="0" borderId="0" xfId="0" applyFont="1" applyAlignment="1">
      <alignment vertical="center" wrapText="1"/>
    </xf>
    <xf numFmtId="0" fontId="5" fillId="0" borderId="0" xfId="0" applyFont="1" applyFill="1" applyBorder="1" applyAlignment="1">
      <alignment vertical="center" wrapText="1"/>
    </xf>
    <xf numFmtId="0" fontId="0" fillId="0" borderId="0" xfId="0" applyAlignment="1">
      <alignment vertical="top" wrapText="1"/>
    </xf>
    <xf numFmtId="0" fontId="6" fillId="0" borderId="0" xfId="0" applyFont="1" applyBorder="1" applyAlignment="1">
      <alignment horizontal="left" vertical="top" wrapText="1"/>
    </xf>
    <xf numFmtId="0" fontId="14" fillId="3" borderId="27" xfId="0" applyFont="1" applyFill="1" applyBorder="1" applyAlignment="1">
      <alignment horizontal="left" vertical="center" wrapText="1"/>
    </xf>
    <xf numFmtId="0" fontId="14" fillId="3" borderId="15" xfId="0" applyFont="1" applyFill="1" applyBorder="1" applyAlignment="1">
      <alignment horizontal="left" vertical="center" wrapText="1"/>
    </xf>
  </cellXfs>
  <cellStyles count="16">
    <cellStyle name="Comma" xfId="1" builtinId="3"/>
    <cellStyle name="Comma 2" xfId="2"/>
    <cellStyle name="Comma 2 2" xfId="3"/>
    <cellStyle name="Comma 2 3" xfId="4"/>
    <cellStyle name="Comma 2 3 2" xfId="13"/>
    <cellStyle name="Comma 2 3 3" xfId="15"/>
    <cellStyle name="Comma 3" xfId="5"/>
    <cellStyle name="Hyperlink" xfId="6" builtinId="8"/>
    <cellStyle name="Normal" xfId="0" builtinId="0"/>
    <cellStyle name="Normal 2" xfId="7"/>
    <cellStyle name="Normal 3" xfId="14"/>
    <cellStyle name="Output Amounts" xfId="8"/>
    <cellStyle name="Output Column Headings" xfId="9"/>
    <cellStyle name="Output Line Items" xfId="10"/>
    <cellStyle name="Output Report Heading" xfId="11"/>
    <cellStyle name="Output Report Title" xfId="1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bbcgoodfood.com/glossary/clov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952500</xdr:colOff>
      <xdr:row>4</xdr:row>
      <xdr:rowOff>152400</xdr:rowOff>
    </xdr:to>
    <xdr:sp macro="" textlink="">
      <xdr:nvSpPr>
        <xdr:cNvPr id="2049" name="AutoShape 1" descr="Cloves">
          <a:hlinkClick xmlns:r="http://schemas.openxmlformats.org/officeDocument/2006/relationships" r:id="rId1"/>
        </xdr:cNvPr>
        <xdr:cNvSpPr>
          <a:spLocks noChangeAspect="1" noChangeArrowheads="1"/>
        </xdr:cNvSpPr>
      </xdr:nvSpPr>
      <xdr:spPr bwMode="auto">
        <a:xfrm>
          <a:off x="0" y="0"/>
          <a:ext cx="9525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336073\Local%20Settings\Temporary%20Internet%20Files\OLK26\DJ%20Fees%20%20charges%20-POST%20NE%20MEETING%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329200\Local%20Settings\Temporary%20Internet%20Files\OLK2DC4\DJ%20Fees%20%20charges%20-POST%20NE%20MEETIN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ial%20Monitoring%20Framework\FEES%20&amp;%20CHARGES%202006%202007\PHASE%202\P2%20-%20DIRECTORATE%20SUBMISSIONS\HOUSING\HOUSING%20PHASE%20II%20FEES%20AND%20CHARGES%20-%20FINAL%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o02\LBCData\Financial%20Monitoring%20Framework\FEES%20&amp;%20CHARGES%202006%202007\PHASE%202\P2%20-%20DIRECTORATE%20SUBMISSIONS\HOUSING\HOUSING%20PHASE%20II%20FEES%20AND%20CHARGES%20-%20FINAL%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Dem%20&amp;%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P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Workplace%20Nu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bcbau\userdata\Documents%20and%20Settings\050014\Local%20Settings\Temporary%20Internet%20Files\OLK10A\Legal%20FEES%20AND%20CHARGES%20FINAL%20PA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 &amp; Charges template"/>
      <sheetName val="purpose"/>
      <sheetName val="objective"/>
    </sheetNames>
    <sheetDataSet>
      <sheetData sheetId="0"/>
      <sheetData sheetId="1"/>
      <sheetData sheetId="2">
        <row r="5">
          <cell r="C5" t="str">
            <v>Select aim of the charge</v>
          </cell>
        </row>
        <row r="6">
          <cell r="C6" t="str">
            <v>REGENERATING THE BOROUGH</v>
          </cell>
        </row>
        <row r="7">
          <cell r="C7" t="str">
            <v>REDUCING CRIME &amp; ORDER</v>
          </cell>
        </row>
        <row r="8">
          <cell r="C8" t="str">
            <v>IMPROVING HEALTH &amp; SOCIAL CARE</v>
          </cell>
        </row>
        <row r="9">
          <cell r="C9" t="str">
            <v>IMPROVING THE ENVIRONMENT</v>
          </cell>
        </row>
        <row r="10">
          <cell r="C10" t="str">
            <v>EDUCATION &amp; LIFE LONG LEARNING</v>
          </cell>
        </row>
        <row r="11">
          <cell r="C11" t="str">
            <v>BETTER &amp; FAIR ACCESS TO SERVICES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OINTS TO NOTE"/>
      <sheetName val="FRONT COVER"/>
      <sheetName val="INDEX"/>
      <sheetName val="NOTES TO TEMPLATE"/>
      <sheetName val="DJ TEMPLATE (UNPROTECTED)"/>
      <sheetName val="HMO REGISTRATION FEES"/>
      <sheetName val="SEALING DISUSED DRAINS"/>
      <sheetName val="HOME IMPROVEMENT AGENCY FEES"/>
      <sheetName val="PEST CONTROL"/>
      <sheetName val="WORK IN DEFAULT-DRAINAGE"/>
      <sheetName val="STAYING PUT HOME IMPROVEMENT"/>
      <sheetName val="FEES &amp;CHARGES FOR DRAINAGE WORK"/>
      <sheetName val="CHARGE FOR HOME OFFICE INSPECTI"/>
      <sheetName val="COPYING DOCUMENTS"/>
      <sheetName val="CHARGE FOR DISINFESTATION"/>
      <sheetName val="COMMISSION FOR DISINFESTATION"/>
      <sheetName val="LEGAL FEES &amp; COSTS RECOVERED"/>
      <sheetName val="SLUM CLEARANCE"/>
      <sheetName val="FIREGUARDS &amp; STAIRGATES"/>
      <sheetName val="WORKS IN DEFAULT OF LANDLORD "/>
      <sheetName val="HOUSING ACT NOTICES"/>
      <sheetName val="CHARGE FOR HANDY PERSON"/>
      <sheetName val="CHARGE FOR DRAINAGE WORKS"/>
      <sheetName val="DJ TEMPLATE (PROTECTED)"/>
      <sheetName val="VARIOUS"/>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POINTS TO NOTE"/>
      <sheetName val="FRONT COVER"/>
      <sheetName val="INDEX"/>
      <sheetName val="NOTES TO TEMPLATE"/>
      <sheetName val="DJ TEMPLATE (UNPROTECTED)"/>
      <sheetName val="HMO REGISTRATION FEES"/>
      <sheetName val="SEALING DISUSED DRAINS"/>
      <sheetName val="HOME IMPROVEMENT AGENCY FEES"/>
      <sheetName val="PEST CONTROL"/>
      <sheetName val="WORK IN DEFAULT-DRAINAGE"/>
      <sheetName val="STAYING PUT HOME IMPROVEMENT"/>
      <sheetName val="FEES &amp;CHARGES FOR DRAINAGE WORK"/>
      <sheetName val="CHARGE FOR HOME OFFICE INSPECTI"/>
      <sheetName val="COPYING DOCUMENTS"/>
      <sheetName val="CHARGE FOR DISINFESTATION"/>
      <sheetName val="COMMISSION FOR DISINFESTATION"/>
      <sheetName val="LEGAL FEES &amp; COSTS RECOVERED"/>
      <sheetName val="SLUM CLEARANCE"/>
      <sheetName val="FIREGUARDS &amp; STAIRGATES"/>
      <sheetName val="WORKS IN DEFAULT OF LANDLORD "/>
      <sheetName val="HOUSING ACT NOTICES"/>
      <sheetName val="CHARGE FOR HANDY PERSON"/>
      <sheetName val="CHARGE FOR DRAINAGE WORKS"/>
      <sheetName val="DJ TEMPLATE (PROTECTED)"/>
      <sheetName val="VARIOUS"/>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 TEMPLATE (UNPROTECTED)"/>
      <sheetName val="objective of the charge"/>
      <sheetName val="PURPOSE OF THE CHARGE"/>
    </sheetNames>
    <sheetDataSet>
      <sheetData sheetId="0" refreshError="1"/>
      <sheetData sheetId="1">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2">
        <row r="9">
          <cell r="D9" t="str">
            <v>SELECT PURPOSE OF THE CHARGE</v>
          </cell>
        </row>
        <row r="10">
          <cell r="D10" t="str">
            <v>TO DETERMINE &amp; INFLUENCE BEHAVIOUR</v>
          </cell>
        </row>
        <row r="11">
          <cell r="D11" t="str">
            <v>TO COLLECT INCOME</v>
          </cell>
        </row>
        <row r="12">
          <cell r="D12" t="str">
            <v>RECOVER COSTS (CONTRIBUTION TOWARDS IT)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INDEX"/>
      <sheetName val="NOTES TO TEMPLATE"/>
      <sheetName val="DJ TEMPLATE (UNPROTECTED)"/>
      <sheetName val="DJ TEMPLATE(PROTECTED)"/>
      <sheetName val="REPORT"/>
      <sheetName val="objective of the charge"/>
      <sheetName val="PURPOSE OF THE CHARGE"/>
      <sheetName val="CHECKLIST"/>
    </sheetNames>
    <sheetDataSet>
      <sheetData sheetId="0" refreshError="1"/>
      <sheetData sheetId="1" refreshError="1"/>
      <sheetData sheetId="2" refreshError="1"/>
      <sheetData sheetId="3" refreshError="1"/>
      <sheetData sheetId="4" refreshError="1"/>
      <sheetData sheetId="5" refreshError="1"/>
      <sheetData sheetId="6">
        <row r="8">
          <cell r="C8" t="str">
            <v>REGENERATING THE BOROUGH</v>
          </cell>
        </row>
        <row r="9">
          <cell r="C9" t="str">
            <v>REDUCING CRIME &amp; DISORDER</v>
          </cell>
        </row>
        <row r="10">
          <cell r="C10" t="str">
            <v>IMPROVING HEALTH &amp; SOCIAL CARE</v>
          </cell>
        </row>
        <row r="11">
          <cell r="C11" t="str">
            <v>IMPROVING THE ENVIRONMENT</v>
          </cell>
        </row>
        <row r="12">
          <cell r="C12" t="str">
            <v>EDUCATION &amp; LIFE LONG LEARNING</v>
          </cell>
        </row>
        <row r="13">
          <cell r="C13" t="str">
            <v>BETTER &amp; FAIR ACCESS TO SERVICES</v>
          </cell>
        </row>
      </sheetData>
      <sheetData sheetId="7">
        <row r="9">
          <cell r="D9" t="str">
            <v>SELECT PURPOSE OF THE CHARGE</v>
          </cell>
        </row>
        <row r="10">
          <cell r="D10" t="str">
            <v>TO DETERMINE &amp; INFLUENCE BEHAVIOUR</v>
          </cell>
        </row>
        <row r="11">
          <cell r="D11" t="str">
            <v>TO COLLECT INCOME</v>
          </cell>
        </row>
        <row r="12">
          <cell r="D12" t="str">
            <v>RECOVER COSTS (CONTRIBUTION TOWARDS IT)</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51"/>
  <sheetViews>
    <sheetView view="pageBreakPreview" zoomScale="90" zoomScaleNormal="100" zoomScaleSheetLayoutView="90" workbookViewId="0">
      <selection activeCell="D23" sqref="D23"/>
    </sheetView>
  </sheetViews>
  <sheetFormatPr defaultRowHeight="12.75" x14ac:dyDescent="0.2"/>
  <sheetData>
    <row r="1" spans="1:9" x14ac:dyDescent="0.2">
      <c r="A1" s="1"/>
      <c r="B1" s="2"/>
      <c r="C1" s="2"/>
      <c r="D1" s="2"/>
      <c r="E1" s="2"/>
      <c r="F1" s="2"/>
      <c r="G1" s="2"/>
      <c r="H1" s="2"/>
      <c r="I1" s="3"/>
    </row>
    <row r="2" spans="1:9" x14ac:dyDescent="0.2">
      <c r="A2" s="4"/>
      <c r="B2" s="5"/>
      <c r="C2" s="5"/>
      <c r="D2" s="5"/>
      <c r="E2" s="5"/>
      <c r="F2" s="5"/>
      <c r="G2" s="5"/>
      <c r="H2" s="5"/>
      <c r="I2" s="6"/>
    </row>
    <row r="3" spans="1:9" x14ac:dyDescent="0.2">
      <c r="A3" s="4"/>
      <c r="B3" s="5"/>
      <c r="C3" s="5"/>
      <c r="D3" s="5"/>
      <c r="E3" s="5"/>
      <c r="F3" s="5"/>
      <c r="G3" s="5"/>
      <c r="H3" s="5"/>
      <c r="I3" s="6"/>
    </row>
    <row r="4" spans="1:9" x14ac:dyDescent="0.2">
      <c r="A4" s="4"/>
      <c r="B4" s="5"/>
      <c r="C4" s="5"/>
      <c r="D4" s="5"/>
      <c r="E4" s="5"/>
      <c r="F4" s="5"/>
      <c r="G4" s="5"/>
      <c r="H4" s="5"/>
      <c r="I4" s="6"/>
    </row>
    <row r="5" spans="1:9" x14ac:dyDescent="0.2">
      <c r="A5" s="4"/>
      <c r="B5" s="5"/>
      <c r="C5" s="5"/>
      <c r="D5" s="5"/>
      <c r="E5" s="5"/>
      <c r="F5" s="5"/>
      <c r="G5" s="5"/>
      <c r="H5" s="5"/>
      <c r="I5" s="6"/>
    </row>
    <row r="6" spans="1:9" x14ac:dyDescent="0.2">
      <c r="A6" s="4"/>
      <c r="B6" s="5"/>
      <c r="C6" s="5"/>
      <c r="D6" s="5"/>
      <c r="E6" s="5"/>
      <c r="F6" s="5"/>
      <c r="G6" s="5"/>
      <c r="H6" s="5"/>
      <c r="I6" s="6"/>
    </row>
    <row r="7" spans="1:9" x14ac:dyDescent="0.2">
      <c r="A7" s="4"/>
      <c r="B7" s="5"/>
      <c r="C7" s="5"/>
      <c r="D7" s="5"/>
      <c r="E7" s="5"/>
      <c r="F7" s="5"/>
      <c r="G7" s="5"/>
      <c r="H7" s="5"/>
      <c r="I7" s="6"/>
    </row>
    <row r="8" spans="1:9" x14ac:dyDescent="0.2">
      <c r="A8" s="4"/>
      <c r="B8" s="5"/>
      <c r="C8" s="5"/>
      <c r="D8" s="5"/>
      <c r="E8" s="5"/>
      <c r="F8" s="5"/>
      <c r="G8" s="5"/>
      <c r="H8" s="5"/>
      <c r="I8" s="6"/>
    </row>
    <row r="9" spans="1:9" x14ac:dyDescent="0.2">
      <c r="A9" s="4"/>
      <c r="B9" s="5"/>
      <c r="C9" s="5"/>
      <c r="D9" s="5"/>
      <c r="E9" s="5"/>
      <c r="F9" s="5"/>
      <c r="G9" s="5"/>
      <c r="H9" s="5"/>
      <c r="I9" s="6"/>
    </row>
    <row r="10" spans="1:9" x14ac:dyDescent="0.2">
      <c r="A10" s="4"/>
      <c r="B10" s="5"/>
      <c r="C10" s="5"/>
      <c r="D10" s="5"/>
      <c r="E10" s="5"/>
      <c r="F10" s="5"/>
      <c r="G10" s="5"/>
      <c r="H10" s="5"/>
      <c r="I10" s="6"/>
    </row>
    <row r="11" spans="1:9" x14ac:dyDescent="0.2">
      <c r="A11" s="4"/>
      <c r="B11" s="5"/>
      <c r="C11" s="5"/>
      <c r="D11" s="5"/>
      <c r="E11" s="5"/>
      <c r="F11" s="5"/>
      <c r="G11" s="5"/>
      <c r="H11" s="5"/>
      <c r="I11" s="6"/>
    </row>
    <row r="12" spans="1:9" x14ac:dyDescent="0.2">
      <c r="A12" s="4"/>
      <c r="B12" s="5"/>
      <c r="C12" s="5"/>
      <c r="D12" s="5"/>
      <c r="E12" s="5"/>
      <c r="F12" s="5"/>
      <c r="G12" s="5"/>
      <c r="H12" s="5"/>
      <c r="I12" s="6"/>
    </row>
    <row r="13" spans="1:9" x14ac:dyDescent="0.2">
      <c r="A13" s="4"/>
      <c r="B13" s="5"/>
      <c r="C13" s="5"/>
      <c r="D13" s="5"/>
      <c r="E13" s="5"/>
      <c r="F13" s="5"/>
      <c r="G13" s="5"/>
      <c r="H13" s="5"/>
      <c r="I13" s="6"/>
    </row>
    <row r="14" spans="1:9" x14ac:dyDescent="0.2">
      <c r="A14" s="4"/>
      <c r="B14" s="5"/>
      <c r="C14" s="5"/>
      <c r="D14" s="5"/>
      <c r="E14" s="5"/>
      <c r="F14" s="5"/>
      <c r="G14" s="5"/>
      <c r="H14" s="5"/>
      <c r="I14" s="6"/>
    </row>
    <row r="15" spans="1:9" x14ac:dyDescent="0.2">
      <c r="A15" s="4"/>
      <c r="B15" s="5"/>
      <c r="C15" s="5"/>
      <c r="D15" s="5"/>
      <c r="E15" s="5"/>
      <c r="F15" s="5"/>
      <c r="G15" s="5"/>
      <c r="H15" s="5"/>
      <c r="I15" s="6"/>
    </row>
    <row r="16" spans="1:9" x14ac:dyDescent="0.2">
      <c r="A16" s="4"/>
      <c r="B16" s="5"/>
      <c r="C16" s="5"/>
      <c r="D16" s="5"/>
      <c r="E16" s="5"/>
      <c r="F16" s="5"/>
      <c r="G16" s="5"/>
      <c r="H16" s="5"/>
      <c r="I16" s="6"/>
    </row>
    <row r="17" spans="1:9" x14ac:dyDescent="0.2">
      <c r="A17" s="4"/>
      <c r="B17" s="5"/>
      <c r="C17" s="5"/>
      <c r="D17" s="5"/>
      <c r="E17" s="5"/>
      <c r="F17" s="5"/>
      <c r="G17" s="5"/>
      <c r="H17" s="5"/>
      <c r="I17" s="6"/>
    </row>
    <row r="18" spans="1:9" x14ac:dyDescent="0.2">
      <c r="A18" s="4"/>
      <c r="B18" s="5"/>
      <c r="C18" s="5"/>
      <c r="D18" s="5"/>
      <c r="E18" s="5"/>
      <c r="F18" s="5"/>
      <c r="G18" s="5"/>
      <c r="H18" s="5"/>
      <c r="I18" s="6"/>
    </row>
    <row r="19" spans="1:9" x14ac:dyDescent="0.2">
      <c r="A19" s="4"/>
      <c r="B19" s="5"/>
      <c r="C19" s="5"/>
      <c r="D19" s="5"/>
      <c r="E19" s="5"/>
      <c r="F19" s="5"/>
      <c r="G19" s="5"/>
      <c r="H19" s="5"/>
      <c r="I19" s="6"/>
    </row>
    <row r="20" spans="1:9" x14ac:dyDescent="0.2">
      <c r="A20" s="4"/>
      <c r="B20" s="5"/>
      <c r="C20" s="5"/>
      <c r="D20" s="5"/>
      <c r="E20" s="5"/>
      <c r="F20" s="5"/>
      <c r="G20" s="5"/>
      <c r="H20" s="5"/>
      <c r="I20" s="6"/>
    </row>
    <row r="21" spans="1:9" x14ac:dyDescent="0.2">
      <c r="A21" s="4"/>
      <c r="B21" s="5"/>
      <c r="C21" s="5"/>
      <c r="D21" s="5"/>
      <c r="E21" s="5"/>
      <c r="F21" s="5"/>
      <c r="G21" s="5"/>
      <c r="H21" s="5"/>
      <c r="I21" s="6"/>
    </row>
    <row r="22" spans="1:9" x14ac:dyDescent="0.2">
      <c r="A22" s="4"/>
      <c r="B22" s="5"/>
      <c r="C22" s="5"/>
      <c r="D22" s="5"/>
      <c r="E22" s="5"/>
      <c r="F22" s="5"/>
      <c r="G22" s="5"/>
      <c r="H22" s="5"/>
      <c r="I22" s="6"/>
    </row>
    <row r="23" spans="1:9" ht="15.75" x14ac:dyDescent="0.25">
      <c r="A23" s="4"/>
      <c r="B23" s="5"/>
      <c r="C23" s="11"/>
      <c r="D23" s="11" t="s">
        <v>124</v>
      </c>
      <c r="F23" s="12"/>
      <c r="G23" s="12"/>
      <c r="H23" s="12"/>
      <c r="I23" s="13"/>
    </row>
    <row r="24" spans="1:9" ht="23.25" x14ac:dyDescent="0.35">
      <c r="A24" s="4"/>
      <c r="B24" s="5"/>
      <c r="C24" s="7"/>
      <c r="D24" s="7"/>
      <c r="E24" s="7"/>
      <c r="F24" s="5"/>
      <c r="G24" s="5"/>
      <c r="H24" s="5"/>
      <c r="I24" s="6"/>
    </row>
    <row r="25" spans="1:9" ht="23.25" x14ac:dyDescent="0.35">
      <c r="A25" s="4"/>
      <c r="B25" s="5"/>
      <c r="C25" s="7"/>
      <c r="D25" s="7"/>
      <c r="E25" s="7"/>
      <c r="F25" s="5"/>
      <c r="G25" s="5"/>
      <c r="H25" s="5"/>
      <c r="I25" s="6"/>
    </row>
    <row r="26" spans="1:9" ht="23.25" x14ac:dyDescent="0.35">
      <c r="A26" s="4"/>
      <c r="B26" s="5"/>
      <c r="C26" s="7"/>
      <c r="D26" s="7"/>
      <c r="E26" s="7"/>
      <c r="F26" s="5"/>
      <c r="G26" s="5"/>
      <c r="H26" s="5"/>
      <c r="I26" s="6"/>
    </row>
    <row r="27" spans="1:9" ht="23.25" x14ac:dyDescent="0.35">
      <c r="A27" s="4"/>
      <c r="B27" s="5"/>
      <c r="C27" s="7"/>
      <c r="D27" s="7"/>
      <c r="E27" s="7"/>
      <c r="F27" s="5"/>
      <c r="G27" s="5"/>
      <c r="H27" s="5"/>
      <c r="I27" s="6"/>
    </row>
    <row r="28" spans="1:9" x14ac:dyDescent="0.2">
      <c r="A28" s="4"/>
      <c r="B28" s="5"/>
      <c r="C28" s="5"/>
      <c r="D28" s="5"/>
      <c r="E28" s="5"/>
      <c r="F28" s="5"/>
      <c r="G28" s="5"/>
      <c r="H28" s="5"/>
      <c r="I28" s="6"/>
    </row>
    <row r="29" spans="1:9" x14ac:dyDescent="0.2">
      <c r="A29" s="4"/>
      <c r="B29" s="5"/>
      <c r="C29" s="5"/>
      <c r="D29" s="5"/>
      <c r="E29" s="5"/>
      <c r="F29" s="5"/>
      <c r="G29" s="5"/>
      <c r="H29" s="5"/>
      <c r="I29" s="6"/>
    </row>
    <row r="30" spans="1:9" x14ac:dyDescent="0.2">
      <c r="A30" s="4"/>
      <c r="B30" s="5"/>
      <c r="C30" s="5"/>
      <c r="D30" s="5"/>
      <c r="E30" s="5"/>
      <c r="F30" s="5"/>
      <c r="G30" s="5"/>
      <c r="H30" s="5"/>
      <c r="I30" s="6"/>
    </row>
    <row r="31" spans="1:9" x14ac:dyDescent="0.2">
      <c r="A31" s="4"/>
      <c r="B31" s="5"/>
      <c r="C31" s="5"/>
      <c r="D31" s="5"/>
      <c r="E31" s="5"/>
      <c r="F31" s="5"/>
      <c r="G31" s="5"/>
      <c r="H31" s="5"/>
      <c r="I31" s="6"/>
    </row>
    <row r="32" spans="1:9" x14ac:dyDescent="0.2">
      <c r="A32" s="4"/>
      <c r="B32" s="5"/>
      <c r="C32" s="5"/>
      <c r="D32" s="5"/>
      <c r="E32" s="5"/>
      <c r="F32" s="5"/>
      <c r="G32" s="5"/>
      <c r="H32" s="5"/>
      <c r="I32" s="6"/>
    </row>
    <row r="33" spans="1:9" x14ac:dyDescent="0.2">
      <c r="A33" s="4"/>
      <c r="B33" s="5"/>
      <c r="C33" s="5"/>
      <c r="D33" s="5"/>
      <c r="E33" s="5"/>
      <c r="F33" s="5"/>
      <c r="G33" s="5"/>
      <c r="H33" s="5"/>
      <c r="I33" s="6"/>
    </row>
    <row r="34" spans="1:9" x14ac:dyDescent="0.2">
      <c r="A34" s="4"/>
      <c r="B34" s="5"/>
      <c r="C34" s="5"/>
      <c r="D34" s="5"/>
      <c r="E34" s="5"/>
      <c r="F34" s="5"/>
      <c r="G34" s="5"/>
      <c r="H34" s="5"/>
      <c r="I34" s="6"/>
    </row>
    <row r="35" spans="1:9" x14ac:dyDescent="0.2">
      <c r="A35" s="4"/>
      <c r="B35" s="5"/>
      <c r="C35" s="5"/>
      <c r="D35" s="5"/>
      <c r="E35" s="5"/>
      <c r="F35" s="5"/>
      <c r="G35" s="5"/>
      <c r="H35" s="5"/>
      <c r="I35" s="6"/>
    </row>
    <row r="36" spans="1:9" x14ac:dyDescent="0.2">
      <c r="A36" s="4"/>
      <c r="B36" s="5"/>
      <c r="C36" s="5"/>
      <c r="D36" s="5"/>
      <c r="E36" s="5"/>
      <c r="F36" s="5"/>
      <c r="G36" s="5"/>
      <c r="H36" s="5"/>
      <c r="I36" s="6"/>
    </row>
    <row r="37" spans="1:9" x14ac:dyDescent="0.2">
      <c r="A37" s="4"/>
      <c r="B37" s="5"/>
      <c r="C37" s="5"/>
      <c r="D37" s="5"/>
      <c r="E37" s="5"/>
      <c r="F37" s="5"/>
      <c r="G37" s="5"/>
      <c r="H37" s="5"/>
      <c r="I37" s="6"/>
    </row>
    <row r="38" spans="1:9" x14ac:dyDescent="0.2">
      <c r="A38" s="4"/>
      <c r="B38" s="5"/>
      <c r="C38" s="5"/>
      <c r="D38" s="5"/>
      <c r="E38" s="5"/>
      <c r="F38" s="5"/>
      <c r="G38" s="5"/>
      <c r="H38" s="5"/>
      <c r="I38" s="6"/>
    </row>
    <row r="39" spans="1:9" x14ac:dyDescent="0.2">
      <c r="A39" s="4"/>
      <c r="B39" s="5"/>
      <c r="C39" s="5"/>
      <c r="D39" s="5"/>
      <c r="E39" s="5"/>
      <c r="F39" s="5"/>
      <c r="G39" s="5"/>
      <c r="H39" s="5"/>
      <c r="I39" s="6"/>
    </row>
    <row r="40" spans="1:9" x14ac:dyDescent="0.2">
      <c r="A40" s="4"/>
      <c r="B40" s="5"/>
      <c r="C40" s="5"/>
      <c r="D40" s="5"/>
      <c r="E40" s="5"/>
      <c r="F40" s="5"/>
      <c r="G40" s="5"/>
      <c r="H40" s="5"/>
      <c r="I40" s="6"/>
    </row>
    <row r="41" spans="1:9" x14ac:dyDescent="0.2">
      <c r="A41" s="4"/>
      <c r="B41" s="5"/>
      <c r="C41" s="5"/>
      <c r="D41" s="5"/>
      <c r="E41" s="5"/>
      <c r="F41" s="5"/>
      <c r="G41" s="5"/>
      <c r="H41" s="5"/>
      <c r="I41" s="6"/>
    </row>
    <row r="42" spans="1:9" x14ac:dyDescent="0.2">
      <c r="A42" s="4"/>
      <c r="B42" s="5"/>
      <c r="C42" s="5"/>
      <c r="D42" s="5"/>
      <c r="E42" s="5"/>
      <c r="F42" s="5"/>
      <c r="G42" s="5"/>
      <c r="H42" s="5"/>
      <c r="I42" s="6"/>
    </row>
    <row r="43" spans="1:9" x14ac:dyDescent="0.2">
      <c r="A43" s="4"/>
      <c r="B43" s="5"/>
      <c r="C43" s="5"/>
      <c r="D43" s="5"/>
      <c r="E43" s="5"/>
      <c r="F43" s="5"/>
      <c r="G43" s="5"/>
      <c r="H43" s="5"/>
      <c r="I43" s="6"/>
    </row>
    <row r="44" spans="1:9" x14ac:dyDescent="0.2">
      <c r="A44" s="4"/>
      <c r="B44" s="5"/>
      <c r="C44" s="5"/>
      <c r="D44" s="5"/>
      <c r="E44" s="5"/>
      <c r="F44" s="5"/>
      <c r="G44" s="5"/>
      <c r="H44" s="5"/>
      <c r="I44" s="6"/>
    </row>
    <row r="45" spans="1:9" x14ac:dyDescent="0.2">
      <c r="A45" s="4"/>
      <c r="B45" s="5"/>
      <c r="C45" s="5"/>
      <c r="D45" s="5"/>
      <c r="E45" s="5"/>
      <c r="F45" s="5"/>
      <c r="G45" s="5"/>
      <c r="H45" s="5"/>
      <c r="I45" s="6"/>
    </row>
    <row r="46" spans="1:9" x14ac:dyDescent="0.2">
      <c r="A46" s="4"/>
      <c r="B46" s="5"/>
      <c r="C46" s="5"/>
      <c r="D46" s="5"/>
      <c r="E46" s="5"/>
      <c r="F46" s="5"/>
      <c r="G46" s="5"/>
      <c r="H46" s="5"/>
      <c r="I46" s="6"/>
    </row>
    <row r="47" spans="1:9" x14ac:dyDescent="0.2">
      <c r="A47" s="4"/>
      <c r="B47" s="5"/>
      <c r="C47" s="5"/>
      <c r="D47" s="5"/>
      <c r="E47" s="5"/>
      <c r="F47" s="5"/>
      <c r="G47" s="5"/>
      <c r="H47" s="5"/>
      <c r="I47" s="6"/>
    </row>
    <row r="48" spans="1:9" x14ac:dyDescent="0.2">
      <c r="A48" s="4"/>
      <c r="B48" s="5"/>
      <c r="C48" s="5"/>
      <c r="D48" s="5"/>
      <c r="E48" s="5"/>
      <c r="F48" s="5"/>
      <c r="G48" s="5"/>
      <c r="H48" s="5"/>
      <c r="I48" s="6"/>
    </row>
    <row r="49" spans="1:9" x14ac:dyDescent="0.2">
      <c r="A49" s="4"/>
      <c r="B49" s="5"/>
      <c r="C49" s="5"/>
      <c r="D49" s="5"/>
      <c r="E49" s="5"/>
      <c r="F49" s="5"/>
      <c r="G49" s="5"/>
      <c r="H49" s="5"/>
      <c r="I49" s="6"/>
    </row>
    <row r="50" spans="1:9" x14ac:dyDescent="0.2">
      <c r="A50" s="4"/>
      <c r="B50" s="5"/>
      <c r="C50" s="5"/>
      <c r="D50" s="5"/>
      <c r="E50" s="5"/>
      <c r="F50" s="5"/>
      <c r="G50" s="5"/>
      <c r="H50" s="5"/>
      <c r="I50" s="6"/>
    </row>
    <row r="51" spans="1:9" ht="13.5" thickBot="1" x14ac:dyDescent="0.25">
      <c r="A51" s="8"/>
      <c r="B51" s="9"/>
      <c r="C51" s="9"/>
      <c r="D51" s="87" t="s">
        <v>34</v>
      </c>
      <c r="E51" s="9"/>
      <c r="F51" s="9"/>
      <c r="G51" s="9"/>
      <c r="H51" s="9"/>
      <c r="I51" s="10"/>
    </row>
  </sheetData>
  <phoneticPr fontId="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showGridLines="0" tabSelected="1" topLeftCell="A85" zoomScale="70" zoomScaleNormal="70" workbookViewId="0">
      <selection activeCell="A13" sqref="A13"/>
    </sheetView>
  </sheetViews>
  <sheetFormatPr defaultColWidth="9.140625" defaultRowHeight="15" x14ac:dyDescent="0.2"/>
  <cols>
    <col min="1" max="1" width="80.7109375" style="88" customWidth="1"/>
    <col min="2" max="2" width="21.5703125" style="88" customWidth="1"/>
    <col min="3" max="3" width="12.42578125" style="88" customWidth="1"/>
    <col min="4" max="5" width="16.42578125" style="89" customWidth="1"/>
    <col min="6" max="6" width="16" style="89" customWidth="1"/>
    <col min="7" max="16384" width="9.140625" style="88"/>
  </cols>
  <sheetData>
    <row r="1" spans="1:6" ht="15.75" x14ac:dyDescent="0.25">
      <c r="A1" s="11" t="s">
        <v>125</v>
      </c>
    </row>
    <row r="2" spans="1:6" ht="15.75" x14ac:dyDescent="0.25">
      <c r="A2" s="11"/>
    </row>
    <row r="3" spans="1:6" ht="15.75" x14ac:dyDescent="0.25">
      <c r="A3" s="11" t="s">
        <v>129</v>
      </c>
    </row>
    <row r="4" spans="1:6" ht="15.75" x14ac:dyDescent="0.25">
      <c r="A4" s="11"/>
    </row>
    <row r="5" spans="1:6" ht="15.75" x14ac:dyDescent="0.25">
      <c r="A5" s="11" t="s">
        <v>128</v>
      </c>
    </row>
    <row r="6" spans="1:6" ht="15.75" thickBot="1" x14ac:dyDescent="0.25"/>
    <row r="7" spans="1:6" ht="120" thickBot="1" x14ac:dyDescent="0.25">
      <c r="A7" s="120" t="s">
        <v>0</v>
      </c>
      <c r="B7" s="118" t="s">
        <v>1</v>
      </c>
      <c r="C7" s="119" t="s">
        <v>2</v>
      </c>
      <c r="D7" s="118" t="s">
        <v>116</v>
      </c>
      <c r="E7" s="118" t="s">
        <v>126</v>
      </c>
      <c r="F7" s="117" t="s">
        <v>92</v>
      </c>
    </row>
    <row r="8" spans="1:6" ht="16.5" thickBot="1" x14ac:dyDescent="0.25">
      <c r="A8" s="116"/>
      <c r="B8" s="115"/>
      <c r="C8" s="114"/>
      <c r="D8" s="136"/>
      <c r="E8" s="136"/>
      <c r="F8" s="136" t="s">
        <v>4</v>
      </c>
    </row>
    <row r="9" spans="1:6" s="90" customFormat="1" ht="15.75" x14ac:dyDescent="0.2">
      <c r="A9" s="113" t="s">
        <v>82</v>
      </c>
      <c r="B9" s="138"/>
      <c r="C9" s="112"/>
      <c r="D9" s="111"/>
      <c r="E9" s="111"/>
      <c r="F9" s="110"/>
    </row>
    <row r="10" spans="1:6" s="90" customFormat="1" ht="30.75" x14ac:dyDescent="0.2">
      <c r="A10" s="14" t="s">
        <v>81</v>
      </c>
      <c r="B10" s="121"/>
      <c r="C10" s="101"/>
      <c r="D10" s="109"/>
      <c r="E10" s="109"/>
      <c r="F10" s="109"/>
    </row>
    <row r="11" spans="1:6" s="90" customFormat="1" ht="48" x14ac:dyDescent="0.2">
      <c r="A11" s="122" t="s">
        <v>80</v>
      </c>
      <c r="B11" s="93" t="s">
        <v>94</v>
      </c>
      <c r="C11" s="123" t="s">
        <v>38</v>
      </c>
      <c r="D11" s="109">
        <v>745</v>
      </c>
      <c r="E11" s="109">
        <v>745</v>
      </c>
      <c r="F11" s="135">
        <f t="shared" ref="F11:F15" si="0">E11-D11</f>
        <v>0</v>
      </c>
    </row>
    <row r="12" spans="1:6" s="90" customFormat="1" ht="48" x14ac:dyDescent="0.2">
      <c r="A12" s="122" t="s">
        <v>109</v>
      </c>
      <c r="B12" s="101" t="s">
        <v>83</v>
      </c>
      <c r="C12" s="123" t="s">
        <v>38</v>
      </c>
      <c r="D12" s="109">
        <v>775</v>
      </c>
      <c r="E12" s="109">
        <v>775</v>
      </c>
      <c r="F12" s="135">
        <f t="shared" si="0"/>
        <v>0</v>
      </c>
    </row>
    <row r="13" spans="1:6" s="90" customFormat="1" ht="18" x14ac:dyDescent="0.2">
      <c r="A13" s="122" t="s">
        <v>110</v>
      </c>
      <c r="B13" s="101" t="s">
        <v>83</v>
      </c>
      <c r="C13" s="123" t="s">
        <v>38</v>
      </c>
      <c r="D13" s="109">
        <v>650</v>
      </c>
      <c r="E13" s="109">
        <v>650</v>
      </c>
      <c r="F13" s="135">
        <f t="shared" si="0"/>
        <v>0</v>
      </c>
    </row>
    <row r="14" spans="1:6" s="90" customFormat="1" x14ac:dyDescent="0.2">
      <c r="A14" s="122" t="s">
        <v>79</v>
      </c>
      <c r="B14" s="101" t="s">
        <v>83</v>
      </c>
      <c r="C14" s="123" t="s">
        <v>38</v>
      </c>
      <c r="D14" s="109">
        <v>300</v>
      </c>
      <c r="E14" s="109">
        <v>300</v>
      </c>
      <c r="F14" s="135">
        <f t="shared" si="0"/>
        <v>0</v>
      </c>
    </row>
    <row r="15" spans="1:6" s="90" customFormat="1" x14ac:dyDescent="0.2">
      <c r="A15" s="122" t="s">
        <v>78</v>
      </c>
      <c r="B15" s="101" t="s">
        <v>83</v>
      </c>
      <c r="C15" s="123" t="s">
        <v>38</v>
      </c>
      <c r="D15" s="109">
        <v>216</v>
      </c>
      <c r="E15" s="109">
        <v>216</v>
      </c>
      <c r="F15" s="135">
        <f t="shared" si="0"/>
        <v>0</v>
      </c>
    </row>
    <row r="16" spans="1:6" s="90" customFormat="1" x14ac:dyDescent="0.2">
      <c r="A16" s="93"/>
      <c r="B16" s="124"/>
      <c r="C16" s="101"/>
      <c r="D16" s="102"/>
      <c r="E16" s="102"/>
      <c r="F16" s="109"/>
    </row>
    <row r="17" spans="1:9" s="90" customFormat="1" ht="48.75" x14ac:dyDescent="0.2">
      <c r="A17" s="14" t="s">
        <v>108</v>
      </c>
      <c r="B17" s="125"/>
      <c r="C17" s="101" t="s">
        <v>6</v>
      </c>
      <c r="D17" s="102" t="s">
        <v>117</v>
      </c>
      <c r="E17" s="102"/>
      <c r="F17" s="109"/>
    </row>
    <row r="18" spans="1:9" s="90" customFormat="1" ht="15.75" x14ac:dyDescent="0.2">
      <c r="A18" s="14"/>
      <c r="B18" s="125"/>
      <c r="C18" s="101"/>
      <c r="D18" s="102"/>
      <c r="E18" s="102"/>
      <c r="F18" s="109"/>
    </row>
    <row r="19" spans="1:9" s="90" customFormat="1" x14ac:dyDescent="0.2">
      <c r="A19" s="134"/>
      <c r="B19" s="128"/>
      <c r="C19" s="92"/>
      <c r="D19" s="107"/>
      <c r="E19" s="107"/>
      <c r="F19" s="94"/>
    </row>
    <row r="20" spans="1:9" s="90" customFormat="1" ht="15.75" x14ac:dyDescent="0.2">
      <c r="A20" s="14" t="s">
        <v>77</v>
      </c>
      <c r="B20" s="127"/>
      <c r="C20" s="101"/>
      <c r="D20" s="106"/>
      <c r="E20" s="106"/>
      <c r="F20" s="109"/>
    </row>
    <row r="21" spans="1:9" s="90" customFormat="1" ht="45" x14ac:dyDescent="0.2">
      <c r="A21" s="93" t="s">
        <v>76</v>
      </c>
      <c r="B21" s="126" t="s">
        <v>91</v>
      </c>
      <c r="C21" s="101" t="s">
        <v>6</v>
      </c>
      <c r="D21" s="91" t="s">
        <v>93</v>
      </c>
      <c r="E21" s="91" t="s">
        <v>93</v>
      </c>
      <c r="F21" s="91"/>
    </row>
    <row r="22" spans="1:9" s="90" customFormat="1" ht="45" x14ac:dyDescent="0.2">
      <c r="A22" s="93" t="s">
        <v>75</v>
      </c>
      <c r="B22" s="126" t="s">
        <v>91</v>
      </c>
      <c r="C22" s="101" t="s">
        <v>6</v>
      </c>
      <c r="D22" s="91" t="s">
        <v>93</v>
      </c>
      <c r="E22" s="91" t="s">
        <v>93</v>
      </c>
      <c r="F22" s="91"/>
    </row>
    <row r="23" spans="1:9" s="90" customFormat="1" ht="45" x14ac:dyDescent="0.2">
      <c r="A23" s="93" t="s">
        <v>74</v>
      </c>
      <c r="B23" s="126" t="s">
        <v>91</v>
      </c>
      <c r="C23" s="101" t="s">
        <v>6</v>
      </c>
      <c r="D23" s="91" t="s">
        <v>93</v>
      </c>
      <c r="E23" s="91" t="s">
        <v>93</v>
      </c>
      <c r="F23" s="91"/>
    </row>
    <row r="24" spans="1:9" s="90" customFormat="1" ht="45" x14ac:dyDescent="0.2">
      <c r="A24" s="93" t="s">
        <v>73</v>
      </c>
      <c r="B24" s="126" t="s">
        <v>91</v>
      </c>
      <c r="C24" s="101" t="s">
        <v>6</v>
      </c>
      <c r="D24" s="91" t="s">
        <v>93</v>
      </c>
      <c r="E24" s="91" t="s">
        <v>93</v>
      </c>
      <c r="F24" s="91"/>
    </row>
    <row r="25" spans="1:9" s="90" customFormat="1" ht="45" x14ac:dyDescent="0.2">
      <c r="A25" s="93" t="s">
        <v>72</v>
      </c>
      <c r="B25" s="126" t="s">
        <v>91</v>
      </c>
      <c r="C25" s="101" t="s">
        <v>6</v>
      </c>
      <c r="D25" s="91" t="s">
        <v>93</v>
      </c>
      <c r="E25" s="91" t="s">
        <v>93</v>
      </c>
      <c r="F25" s="91"/>
    </row>
    <row r="26" spans="1:9" s="90" customFormat="1" ht="15.75" x14ac:dyDescent="0.2">
      <c r="A26" s="14" t="s">
        <v>71</v>
      </c>
      <c r="B26" s="127"/>
      <c r="C26" s="101"/>
      <c r="D26" s="106"/>
      <c r="E26" s="106"/>
      <c r="F26" s="109"/>
    </row>
    <row r="27" spans="1:9" s="90" customFormat="1" x14ac:dyDescent="0.2">
      <c r="A27" s="93" t="s">
        <v>70</v>
      </c>
      <c r="B27" s="126" t="s">
        <v>91</v>
      </c>
      <c r="C27" s="101" t="s">
        <v>6</v>
      </c>
      <c r="D27" s="102">
        <v>57.843087743040009</v>
      </c>
      <c r="E27" s="102">
        <v>59</v>
      </c>
      <c r="F27" s="135">
        <f>E27-D27</f>
        <v>1.1569122569599912</v>
      </c>
      <c r="G27" s="132"/>
      <c r="H27" s="132"/>
      <c r="I27" s="132"/>
    </row>
    <row r="28" spans="1:9" s="90" customFormat="1" ht="45" x14ac:dyDescent="0.2">
      <c r="A28" s="93" t="s">
        <v>69</v>
      </c>
      <c r="B28" s="126" t="s">
        <v>91</v>
      </c>
      <c r="C28" s="101" t="s">
        <v>6</v>
      </c>
      <c r="D28" s="91" t="s">
        <v>93</v>
      </c>
      <c r="E28" s="91" t="s">
        <v>93</v>
      </c>
      <c r="F28" s="91"/>
    </row>
    <row r="29" spans="1:9" s="90" customFormat="1" ht="15.75" x14ac:dyDescent="0.2">
      <c r="A29" s="14" t="s">
        <v>95</v>
      </c>
      <c r="B29" s="126"/>
      <c r="C29" s="101"/>
      <c r="D29" s="140"/>
      <c r="E29" s="140"/>
      <c r="F29" s="141"/>
    </row>
    <row r="30" spans="1:9" s="90" customFormat="1" x14ac:dyDescent="0.2">
      <c r="A30" s="108" t="s">
        <v>68</v>
      </c>
      <c r="B30" s="126" t="s">
        <v>91</v>
      </c>
      <c r="C30" s="101" t="s">
        <v>6</v>
      </c>
      <c r="D30" s="102">
        <v>5.1961368999999999</v>
      </c>
      <c r="E30" s="102">
        <v>5.3</v>
      </c>
      <c r="F30" s="135">
        <f t="shared" ref="F30:F35" si="1">E30-D30</f>
        <v>0.10386309999999987</v>
      </c>
    </row>
    <row r="31" spans="1:9" s="90" customFormat="1" ht="19.5" customHeight="1" x14ac:dyDescent="0.2">
      <c r="A31" s="108" t="s">
        <v>96</v>
      </c>
      <c r="B31" s="126" t="s">
        <v>91</v>
      </c>
      <c r="C31" s="101" t="s">
        <v>6</v>
      </c>
      <c r="D31" s="102">
        <v>6.2374469000000001</v>
      </c>
      <c r="E31" s="102">
        <v>6.36</v>
      </c>
      <c r="F31" s="135">
        <f t="shared" si="1"/>
        <v>0.12255310000000019</v>
      </c>
      <c r="G31" s="137"/>
    </row>
    <row r="32" spans="1:9" s="90" customFormat="1" x14ac:dyDescent="0.2">
      <c r="A32" s="108" t="s">
        <v>67</v>
      </c>
      <c r="B32" s="126" t="s">
        <v>91</v>
      </c>
      <c r="C32" s="101" t="s">
        <v>6</v>
      </c>
      <c r="D32" s="102">
        <v>5.1961368999999999</v>
      </c>
      <c r="E32" s="102">
        <v>5.3</v>
      </c>
      <c r="F32" s="135">
        <f t="shared" si="1"/>
        <v>0.10386309999999987</v>
      </c>
    </row>
    <row r="33" spans="1:6" s="90" customFormat="1" x14ac:dyDescent="0.2">
      <c r="A33" s="108" t="s">
        <v>66</v>
      </c>
      <c r="B33" s="139" t="s">
        <v>91</v>
      </c>
      <c r="C33" s="92" t="s">
        <v>6</v>
      </c>
      <c r="D33" s="102">
        <v>3.5716933000000002</v>
      </c>
      <c r="E33" s="102">
        <v>3.64</v>
      </c>
      <c r="F33" s="135">
        <f t="shared" si="1"/>
        <v>6.8306699999999942E-2</v>
      </c>
    </row>
    <row r="34" spans="1:6" s="90" customFormat="1" x14ac:dyDescent="0.2">
      <c r="A34" s="108" t="s">
        <v>97</v>
      </c>
      <c r="B34" s="139" t="s">
        <v>91</v>
      </c>
      <c r="C34" s="92" t="s">
        <v>6</v>
      </c>
      <c r="D34" s="102">
        <v>4.122754552</v>
      </c>
      <c r="E34" s="102">
        <v>4.2</v>
      </c>
      <c r="F34" s="135">
        <f t="shared" si="1"/>
        <v>7.7245448000000216E-2</v>
      </c>
    </row>
    <row r="35" spans="1:6" s="90" customFormat="1" x14ac:dyDescent="0.2">
      <c r="A35" s="108" t="s">
        <v>98</v>
      </c>
      <c r="B35" s="139" t="s">
        <v>91</v>
      </c>
      <c r="C35" s="92" t="s">
        <v>6</v>
      </c>
      <c r="D35" s="102">
        <v>3.5722826814599999</v>
      </c>
      <c r="E35" s="102">
        <v>3.64</v>
      </c>
      <c r="F35" s="135">
        <f t="shared" si="1"/>
        <v>6.7717318540000182E-2</v>
      </c>
    </row>
    <row r="36" spans="1:6" s="90" customFormat="1" ht="15.75" x14ac:dyDescent="0.2">
      <c r="A36" s="14"/>
      <c r="B36" s="127"/>
      <c r="C36" s="101"/>
      <c r="D36" s="106"/>
      <c r="E36" s="106"/>
      <c r="F36" s="109"/>
    </row>
    <row r="37" spans="1:6" s="90" customFormat="1" ht="45" x14ac:dyDescent="0.2">
      <c r="A37" s="93" t="s">
        <v>112</v>
      </c>
      <c r="B37" s="126" t="s">
        <v>91</v>
      </c>
      <c r="C37" s="101" t="s">
        <v>6</v>
      </c>
      <c r="D37" s="106" t="s">
        <v>93</v>
      </c>
      <c r="E37" s="106" t="s">
        <v>93</v>
      </c>
      <c r="F37" s="91"/>
    </row>
    <row r="38" spans="1:6" s="90" customFormat="1" x14ac:dyDescent="0.2">
      <c r="A38" s="93"/>
      <c r="B38" s="128"/>
      <c r="C38" s="101"/>
      <c r="D38" s="106"/>
      <c r="E38" s="106"/>
      <c r="F38" s="109"/>
    </row>
    <row r="39" spans="1:6" s="90" customFormat="1" ht="15.75" x14ac:dyDescent="0.2">
      <c r="A39" s="14" t="s">
        <v>65</v>
      </c>
      <c r="B39" s="128"/>
      <c r="C39" s="101"/>
      <c r="D39" s="106"/>
      <c r="E39" s="106"/>
      <c r="F39" s="109"/>
    </row>
    <row r="40" spans="1:6" s="90" customFormat="1" x14ac:dyDescent="0.2">
      <c r="A40" s="134" t="s">
        <v>64</v>
      </c>
      <c r="B40" s="139" t="s">
        <v>91</v>
      </c>
      <c r="C40" s="92" t="s">
        <v>38</v>
      </c>
      <c r="D40" s="95">
        <v>641.34</v>
      </c>
      <c r="E40" s="95">
        <v>654.20000000000005</v>
      </c>
      <c r="F40" s="135">
        <f t="shared" ref="F40:F43" si="2">E40-D40</f>
        <v>12.860000000000014</v>
      </c>
    </row>
    <row r="41" spans="1:6" s="90" customFormat="1" x14ac:dyDescent="0.2">
      <c r="A41" s="134" t="s">
        <v>63</v>
      </c>
      <c r="B41" s="139" t="s">
        <v>91</v>
      </c>
      <c r="C41" s="92" t="s">
        <v>38</v>
      </c>
      <c r="D41" s="95">
        <v>753.34185239937597</v>
      </c>
      <c r="E41" s="95">
        <v>768.41</v>
      </c>
      <c r="F41" s="135">
        <f t="shared" si="2"/>
        <v>15.068147600624002</v>
      </c>
    </row>
    <row r="42" spans="1:6" s="90" customFormat="1" ht="18" x14ac:dyDescent="0.2">
      <c r="A42" s="134" t="s">
        <v>99</v>
      </c>
      <c r="B42" s="139" t="s">
        <v>91</v>
      </c>
      <c r="C42" s="92" t="s">
        <v>38</v>
      </c>
      <c r="D42" s="95">
        <v>641.37197729745446</v>
      </c>
      <c r="E42" s="95">
        <v>654.20000000000005</v>
      </c>
      <c r="F42" s="135">
        <f t="shared" si="2"/>
        <v>12.828022702545582</v>
      </c>
    </row>
    <row r="43" spans="1:6" s="90" customFormat="1" ht="18" x14ac:dyDescent="0.2">
      <c r="A43" s="134" t="s">
        <v>111</v>
      </c>
      <c r="B43" s="139" t="s">
        <v>91</v>
      </c>
      <c r="C43" s="92" t="s">
        <v>38</v>
      </c>
      <c r="D43" s="95">
        <v>753.34185239937597</v>
      </c>
      <c r="E43" s="95">
        <v>768.41</v>
      </c>
      <c r="F43" s="135">
        <f t="shared" si="2"/>
        <v>15.068147600624002</v>
      </c>
    </row>
    <row r="44" spans="1:6" s="90" customFormat="1" x14ac:dyDescent="0.2">
      <c r="A44" s="93"/>
      <c r="B44" s="128"/>
      <c r="C44" s="101"/>
      <c r="D44" s="106"/>
      <c r="E44" s="106"/>
      <c r="F44" s="109"/>
    </row>
    <row r="45" spans="1:6" s="90" customFormat="1" ht="15.75" x14ac:dyDescent="0.2">
      <c r="A45" s="14" t="s">
        <v>62</v>
      </c>
      <c r="B45" s="128"/>
      <c r="C45" s="101"/>
      <c r="D45" s="106"/>
      <c r="E45" s="106"/>
      <c r="F45" s="109"/>
    </row>
    <row r="46" spans="1:6" s="90" customFormat="1" x14ac:dyDescent="0.2">
      <c r="A46" s="134" t="s">
        <v>61</v>
      </c>
      <c r="B46" s="139" t="s">
        <v>91</v>
      </c>
      <c r="C46" s="92" t="s">
        <v>6</v>
      </c>
      <c r="D46" s="95">
        <v>13.1725715</v>
      </c>
      <c r="E46" s="95">
        <v>13.43</v>
      </c>
      <c r="F46" s="135">
        <f t="shared" ref="F46:F49" si="3">E46-D46</f>
        <v>0.25742849999999962</v>
      </c>
    </row>
    <row r="47" spans="1:6" s="90" customFormat="1" x14ac:dyDescent="0.2">
      <c r="A47" s="134" t="s">
        <v>60</v>
      </c>
      <c r="B47" s="139" t="s">
        <v>91</v>
      </c>
      <c r="C47" s="92" t="s">
        <v>6</v>
      </c>
      <c r="D47" s="95">
        <v>26.398249810000003</v>
      </c>
      <c r="E47" s="95">
        <v>26.93</v>
      </c>
      <c r="F47" s="135">
        <f t="shared" si="3"/>
        <v>0.53175018999999679</v>
      </c>
    </row>
    <row r="48" spans="1:6" s="90" customFormat="1" x14ac:dyDescent="0.2">
      <c r="A48" s="134" t="s">
        <v>59</v>
      </c>
      <c r="B48" s="139" t="s">
        <v>91</v>
      </c>
      <c r="C48" s="92" t="s">
        <v>6</v>
      </c>
      <c r="D48" s="95">
        <v>39.621845499999992</v>
      </c>
      <c r="E48" s="95">
        <v>40.409999999999997</v>
      </c>
      <c r="F48" s="135">
        <f t="shared" si="3"/>
        <v>0.78815450000000453</v>
      </c>
    </row>
    <row r="49" spans="1:6" s="90" customFormat="1" x14ac:dyDescent="0.2">
      <c r="A49" s="134" t="s">
        <v>58</v>
      </c>
      <c r="B49" s="139" t="s">
        <v>91</v>
      </c>
      <c r="C49" s="92" t="s">
        <v>6</v>
      </c>
      <c r="D49" s="95">
        <v>52.796499620000006</v>
      </c>
      <c r="E49" s="95">
        <v>53.86</v>
      </c>
      <c r="F49" s="135">
        <f t="shared" si="3"/>
        <v>1.0635003799999936</v>
      </c>
    </row>
    <row r="50" spans="1:6" s="90" customFormat="1" x14ac:dyDescent="0.2">
      <c r="A50" s="134" t="s">
        <v>100</v>
      </c>
      <c r="B50" s="139" t="s">
        <v>91</v>
      </c>
      <c r="C50" s="92"/>
      <c r="D50" s="107"/>
      <c r="E50" s="107"/>
      <c r="F50" s="94"/>
    </row>
    <row r="51" spans="1:6" s="90" customFormat="1" x14ac:dyDescent="0.2">
      <c r="A51" s="93"/>
      <c r="B51" s="126"/>
      <c r="C51" s="101"/>
      <c r="D51" s="106"/>
      <c r="E51" s="106"/>
      <c r="F51" s="109"/>
    </row>
    <row r="52" spans="1:6" s="90" customFormat="1" ht="15.75" x14ac:dyDescent="0.2">
      <c r="A52" s="14" t="s">
        <v>57</v>
      </c>
      <c r="B52" s="127"/>
      <c r="C52" s="101"/>
      <c r="D52" s="106"/>
      <c r="E52" s="106"/>
      <c r="F52" s="109"/>
    </row>
    <row r="53" spans="1:6" s="90" customFormat="1" x14ac:dyDescent="0.2">
      <c r="A53" s="103" t="s">
        <v>56</v>
      </c>
      <c r="B53" s="127"/>
      <c r="C53" s="101"/>
      <c r="D53" s="106"/>
      <c r="E53" s="106"/>
      <c r="F53" s="109"/>
    </row>
    <row r="54" spans="1:6" s="90" customFormat="1" x14ac:dyDescent="0.2">
      <c r="A54" s="93" t="s">
        <v>52</v>
      </c>
      <c r="B54" s="126" t="s">
        <v>91</v>
      </c>
      <c r="C54" s="101" t="s">
        <v>6</v>
      </c>
      <c r="D54" s="95">
        <v>6.7685150000000007</v>
      </c>
      <c r="E54" s="95">
        <v>6.91</v>
      </c>
      <c r="F54" s="135">
        <f t="shared" ref="F54:F57" si="4">E54-D54</f>
        <v>0.14148499999999942</v>
      </c>
    </row>
    <row r="55" spans="1:6" s="90" customFormat="1" x14ac:dyDescent="0.2">
      <c r="A55" s="93" t="s">
        <v>51</v>
      </c>
      <c r="B55" s="126" t="s">
        <v>91</v>
      </c>
      <c r="C55" s="101" t="s">
        <v>6</v>
      </c>
      <c r="D55" s="95">
        <v>3.7487159999999999</v>
      </c>
      <c r="E55" s="95">
        <v>3.83</v>
      </c>
      <c r="F55" s="135">
        <f t="shared" si="4"/>
        <v>8.1284000000000134E-2</v>
      </c>
    </row>
    <row r="56" spans="1:6" s="90" customFormat="1" x14ac:dyDescent="0.2">
      <c r="A56" s="93" t="s">
        <v>55</v>
      </c>
      <c r="B56" s="126" t="s">
        <v>91</v>
      </c>
      <c r="C56" s="101" t="s">
        <v>6</v>
      </c>
      <c r="D56" s="95">
        <v>0.88511349999999989</v>
      </c>
      <c r="E56" s="95">
        <v>0.91</v>
      </c>
      <c r="F56" s="135">
        <f t="shared" si="4"/>
        <v>2.4886500000000145E-2</v>
      </c>
    </row>
    <row r="57" spans="1:6" s="90" customFormat="1" x14ac:dyDescent="0.2">
      <c r="A57" s="105" t="s">
        <v>54</v>
      </c>
      <c r="B57" s="126" t="s">
        <v>91</v>
      </c>
      <c r="C57" s="104" t="s">
        <v>6</v>
      </c>
      <c r="D57" s="95">
        <v>50</v>
      </c>
      <c r="E57" s="95">
        <v>50</v>
      </c>
      <c r="F57" s="135">
        <f t="shared" si="4"/>
        <v>0</v>
      </c>
    </row>
    <row r="58" spans="1:6" s="90" customFormat="1" x14ac:dyDescent="0.2">
      <c r="A58" s="103" t="s">
        <v>53</v>
      </c>
      <c r="B58" s="127"/>
      <c r="C58" s="101"/>
      <c r="D58" s="95"/>
      <c r="E58" s="95"/>
      <c r="F58" s="109"/>
    </row>
    <row r="59" spans="1:6" s="90" customFormat="1" ht="45" x14ac:dyDescent="0.2">
      <c r="A59" s="93" t="s">
        <v>52</v>
      </c>
      <c r="B59" s="129" t="s">
        <v>84</v>
      </c>
      <c r="C59" s="101" t="s">
        <v>6</v>
      </c>
      <c r="D59" s="95">
        <v>87.990695000000017</v>
      </c>
      <c r="E59" s="95">
        <v>87.990695000000017</v>
      </c>
      <c r="F59" s="135">
        <f>E59-D59</f>
        <v>0</v>
      </c>
    </row>
    <row r="60" spans="1:6" s="90" customFormat="1" ht="45" x14ac:dyDescent="0.2">
      <c r="A60" s="93" t="s">
        <v>51</v>
      </c>
      <c r="B60" s="129" t="s">
        <v>84</v>
      </c>
      <c r="C60" s="101" t="s">
        <v>6</v>
      </c>
      <c r="D60" s="95">
        <v>48.733308000000001</v>
      </c>
      <c r="E60" s="95">
        <v>48.733308000000001</v>
      </c>
      <c r="F60" s="135">
        <f>E60-D60</f>
        <v>0</v>
      </c>
    </row>
    <row r="61" spans="1:6" s="90" customFormat="1" x14ac:dyDescent="0.2">
      <c r="A61" s="93"/>
      <c r="B61" s="128"/>
      <c r="C61" s="101"/>
      <c r="D61" s="95"/>
      <c r="E61" s="95"/>
      <c r="F61" s="109"/>
    </row>
    <row r="62" spans="1:6" s="90" customFormat="1" x14ac:dyDescent="0.2">
      <c r="A62" s="93"/>
      <c r="B62" s="127"/>
      <c r="C62" s="101"/>
      <c r="D62" s="102"/>
      <c r="E62" s="102"/>
      <c r="F62" s="109"/>
    </row>
    <row r="63" spans="1:6" s="90" customFormat="1" ht="30" x14ac:dyDescent="0.2">
      <c r="A63" s="93" t="s">
        <v>50</v>
      </c>
      <c r="B63" s="125" t="s">
        <v>127</v>
      </c>
      <c r="C63" s="101" t="s">
        <v>38</v>
      </c>
      <c r="D63" s="143"/>
      <c r="E63" s="143"/>
      <c r="F63" s="135">
        <f>E63-D63</f>
        <v>0</v>
      </c>
    </row>
    <row r="64" spans="1:6" s="90" customFormat="1" x14ac:dyDescent="0.2">
      <c r="A64" s="100"/>
      <c r="B64" s="130"/>
      <c r="C64" s="99"/>
      <c r="D64" s="98"/>
      <c r="E64" s="98"/>
      <c r="F64" s="109"/>
    </row>
    <row r="65" spans="1:8" s="90" customFormat="1" ht="15.75" x14ac:dyDescent="0.2">
      <c r="A65" s="14" t="s">
        <v>49</v>
      </c>
      <c r="B65" s="129"/>
      <c r="C65" s="92"/>
      <c r="D65" s="95"/>
      <c r="E65" s="95"/>
      <c r="F65" s="109"/>
    </row>
    <row r="66" spans="1:8" s="90" customFormat="1" x14ac:dyDescent="0.2">
      <c r="A66" s="134" t="s">
        <v>48</v>
      </c>
      <c r="B66" s="139" t="s">
        <v>91</v>
      </c>
      <c r="C66" s="92" t="s">
        <v>38</v>
      </c>
      <c r="D66" s="95">
        <v>64.147800000000004</v>
      </c>
      <c r="E66" s="95">
        <v>64.147800000000004</v>
      </c>
      <c r="F66" s="135">
        <f t="shared" ref="F66:F69" si="5">E66-D66</f>
        <v>0</v>
      </c>
    </row>
    <row r="67" spans="1:8" s="90" customFormat="1" x14ac:dyDescent="0.2">
      <c r="A67" s="134" t="s">
        <v>47</v>
      </c>
      <c r="B67" s="139" t="s">
        <v>91</v>
      </c>
      <c r="C67" s="92" t="s">
        <v>6</v>
      </c>
      <c r="D67" s="95">
        <v>73.76639999999999</v>
      </c>
      <c r="E67" s="95">
        <v>73.76639999999999</v>
      </c>
      <c r="F67" s="135">
        <f t="shared" si="5"/>
        <v>0</v>
      </c>
      <c r="H67" s="90" t="s">
        <v>34</v>
      </c>
    </row>
    <row r="68" spans="1:8" s="90" customFormat="1" x14ac:dyDescent="0.2">
      <c r="A68" s="134" t="s">
        <v>46</v>
      </c>
      <c r="B68" s="139" t="s">
        <v>91</v>
      </c>
      <c r="C68" s="92" t="s">
        <v>6</v>
      </c>
      <c r="D68" s="95">
        <v>8.4499999999999993</v>
      </c>
      <c r="E68" s="95">
        <v>8.4499999999999993</v>
      </c>
      <c r="F68" s="135">
        <f t="shared" si="5"/>
        <v>0</v>
      </c>
    </row>
    <row r="69" spans="1:8" s="90" customFormat="1" x14ac:dyDescent="0.2">
      <c r="A69" s="134" t="s">
        <v>45</v>
      </c>
      <c r="B69" s="139" t="s">
        <v>91</v>
      </c>
      <c r="C69" s="92" t="s">
        <v>6</v>
      </c>
      <c r="D69" s="95">
        <v>10.71</v>
      </c>
      <c r="E69" s="95">
        <v>10.71</v>
      </c>
      <c r="F69" s="135">
        <f t="shared" si="5"/>
        <v>0</v>
      </c>
    </row>
    <row r="70" spans="1:8" s="90" customFormat="1" ht="45" x14ac:dyDescent="0.2">
      <c r="A70" s="93" t="s">
        <v>44</v>
      </c>
      <c r="B70" s="126" t="s">
        <v>91</v>
      </c>
      <c r="C70" s="92" t="s">
        <v>6</v>
      </c>
      <c r="D70" s="94" t="s">
        <v>42</v>
      </c>
      <c r="E70" s="94" t="s">
        <v>42</v>
      </c>
      <c r="F70" s="94"/>
    </row>
    <row r="71" spans="1:8" s="90" customFormat="1" ht="45" x14ac:dyDescent="0.2">
      <c r="A71" s="93" t="s">
        <v>43</v>
      </c>
      <c r="B71" s="126" t="s">
        <v>91</v>
      </c>
      <c r="C71" s="92" t="s">
        <v>6</v>
      </c>
      <c r="D71" s="97" t="s">
        <v>42</v>
      </c>
      <c r="E71" s="97" t="s">
        <v>42</v>
      </c>
      <c r="F71" s="97"/>
    </row>
    <row r="72" spans="1:8" s="90" customFormat="1" x14ac:dyDescent="0.2">
      <c r="A72" s="93"/>
      <c r="B72" s="131"/>
      <c r="C72" s="92"/>
      <c r="D72" s="96"/>
      <c r="E72" s="96"/>
      <c r="F72" s="109"/>
    </row>
    <row r="73" spans="1:8" s="90" customFormat="1" ht="15.75" x14ac:dyDescent="0.2">
      <c r="A73" s="14" t="s">
        <v>115</v>
      </c>
      <c r="B73" s="131"/>
      <c r="C73" s="92"/>
      <c r="D73" s="95"/>
      <c r="E73" s="95"/>
      <c r="F73" s="109"/>
    </row>
    <row r="74" spans="1:8" s="90" customFormat="1" x14ac:dyDescent="0.2">
      <c r="A74" s="93" t="s">
        <v>41</v>
      </c>
      <c r="B74" s="126" t="s">
        <v>91</v>
      </c>
      <c r="C74" s="92" t="s">
        <v>6</v>
      </c>
      <c r="D74" s="102">
        <v>19.61</v>
      </c>
      <c r="E74" s="95">
        <v>19.61</v>
      </c>
      <c r="F74" s="135">
        <f>E74-D74</f>
        <v>0</v>
      </c>
    </row>
    <row r="75" spans="1:8" s="90" customFormat="1" x14ac:dyDescent="0.2">
      <c r="A75" s="93"/>
      <c r="B75" s="131"/>
      <c r="C75" s="92"/>
      <c r="D75" s="94"/>
      <c r="E75" s="94"/>
      <c r="F75" s="109"/>
    </row>
    <row r="76" spans="1:8" s="90" customFormat="1" ht="15.75" x14ac:dyDescent="0.2">
      <c r="A76" s="14" t="s">
        <v>40</v>
      </c>
      <c r="B76" s="129"/>
      <c r="C76" s="92" t="s">
        <v>6</v>
      </c>
      <c r="D76" s="94"/>
      <c r="E76" s="94"/>
      <c r="F76" s="109"/>
    </row>
    <row r="77" spans="1:8" s="90" customFormat="1" ht="45" x14ac:dyDescent="0.2">
      <c r="A77" s="93" t="s">
        <v>39</v>
      </c>
      <c r="B77" s="129"/>
      <c r="C77" s="92" t="s">
        <v>38</v>
      </c>
      <c r="D77" s="91" t="s">
        <v>36</v>
      </c>
      <c r="E77" s="91" t="s">
        <v>36</v>
      </c>
      <c r="F77" s="91"/>
    </row>
    <row r="78" spans="1:8" ht="45" x14ac:dyDescent="0.2">
      <c r="A78" s="93" t="s">
        <v>37</v>
      </c>
      <c r="B78" s="129"/>
      <c r="C78" s="92" t="s">
        <v>6</v>
      </c>
      <c r="D78" s="91" t="s">
        <v>36</v>
      </c>
      <c r="E78" s="91" t="s">
        <v>36</v>
      </c>
      <c r="F78" s="91"/>
    </row>
    <row r="79" spans="1:8" ht="60.75" x14ac:dyDescent="0.2">
      <c r="A79" s="14" t="s">
        <v>35</v>
      </c>
      <c r="B79" s="129"/>
      <c r="C79" s="92" t="s">
        <v>6</v>
      </c>
      <c r="D79" s="94" t="s">
        <v>42</v>
      </c>
      <c r="E79" s="94" t="s">
        <v>42</v>
      </c>
      <c r="F79" s="91"/>
    </row>
    <row r="80" spans="1:8" ht="15.75" x14ac:dyDescent="0.2">
      <c r="A80" s="14"/>
      <c r="B80" s="129"/>
      <c r="C80" s="92"/>
      <c r="D80" s="95"/>
      <c r="E80" s="95"/>
      <c r="F80" s="109"/>
    </row>
    <row r="81" spans="1:6" ht="45" x14ac:dyDescent="0.2">
      <c r="A81" s="144" t="s">
        <v>101</v>
      </c>
      <c r="B81" s="145" t="s">
        <v>85</v>
      </c>
      <c r="C81" s="146" t="s">
        <v>38</v>
      </c>
      <c r="D81" s="147"/>
      <c r="E81" s="147"/>
      <c r="F81" s="143"/>
    </row>
    <row r="82" spans="1:6" ht="15.75" x14ac:dyDescent="0.2">
      <c r="A82" s="144" t="s">
        <v>86</v>
      </c>
      <c r="B82" s="145"/>
      <c r="C82" s="146"/>
      <c r="D82" s="147"/>
      <c r="E82" s="147"/>
      <c r="F82" s="143"/>
    </row>
    <row r="83" spans="1:6" x14ac:dyDescent="0.2">
      <c r="A83" s="148" t="s">
        <v>87</v>
      </c>
      <c r="B83" s="145"/>
      <c r="C83" s="146"/>
      <c r="D83" s="147" t="s">
        <v>118</v>
      </c>
      <c r="E83" s="92" t="s">
        <v>118</v>
      </c>
      <c r="F83" s="135">
        <v>0</v>
      </c>
    </row>
    <row r="84" spans="1:6" ht="33" x14ac:dyDescent="0.2">
      <c r="A84" s="148" t="s">
        <v>102</v>
      </c>
      <c r="B84" s="145"/>
      <c r="C84" s="146"/>
      <c r="D84" s="147">
        <v>674.4</v>
      </c>
      <c r="E84" s="92">
        <v>674.4</v>
      </c>
      <c r="F84" s="135">
        <f t="shared" ref="F84:F94" si="6">E84-D84</f>
        <v>0</v>
      </c>
    </row>
    <row r="85" spans="1:6" ht="30" x14ac:dyDescent="0.2">
      <c r="A85" s="134" t="s">
        <v>88</v>
      </c>
      <c r="B85" s="128"/>
      <c r="C85" s="92"/>
      <c r="D85" s="94">
        <v>280</v>
      </c>
      <c r="E85" s="95">
        <v>280</v>
      </c>
      <c r="F85" s="135">
        <f t="shared" si="6"/>
        <v>0</v>
      </c>
    </row>
    <row r="86" spans="1:6" ht="30" x14ac:dyDescent="0.2">
      <c r="A86" s="149" t="s">
        <v>103</v>
      </c>
      <c r="B86" s="150"/>
      <c r="C86" s="151"/>
      <c r="D86" s="97" t="s">
        <v>119</v>
      </c>
      <c r="E86" s="92" t="s">
        <v>119</v>
      </c>
      <c r="F86" s="135">
        <v>0</v>
      </c>
    </row>
    <row r="87" spans="1:6" ht="15.75" x14ac:dyDescent="0.2">
      <c r="A87" s="144" t="s">
        <v>89</v>
      </c>
      <c r="B87" s="152"/>
      <c r="C87" s="146"/>
      <c r="D87" s="153"/>
      <c r="E87" s="153"/>
      <c r="F87" s="135"/>
    </row>
    <row r="88" spans="1:6" ht="33" x14ac:dyDescent="0.2">
      <c r="A88" s="148" t="s">
        <v>113</v>
      </c>
      <c r="B88" s="152"/>
      <c r="C88" s="146"/>
      <c r="D88" s="147"/>
      <c r="E88" s="147"/>
      <c r="F88" s="135"/>
    </row>
    <row r="89" spans="1:6" ht="33" x14ac:dyDescent="0.2">
      <c r="A89" s="134" t="s">
        <v>104</v>
      </c>
      <c r="B89" s="139"/>
      <c r="C89" s="92"/>
      <c r="D89" s="95">
        <v>149.33000000000001</v>
      </c>
      <c r="E89" s="95">
        <v>149.33000000000001</v>
      </c>
      <c r="F89" s="135">
        <f t="shared" si="6"/>
        <v>0</v>
      </c>
    </row>
    <row r="90" spans="1:6" ht="33" x14ac:dyDescent="0.2">
      <c r="A90" s="134" t="s">
        <v>114</v>
      </c>
      <c r="B90" s="131"/>
      <c r="C90" s="92"/>
      <c r="D90" s="94">
        <v>570</v>
      </c>
      <c r="E90" s="94">
        <v>570</v>
      </c>
      <c r="F90" s="135">
        <f t="shared" si="6"/>
        <v>0</v>
      </c>
    </row>
    <row r="91" spans="1:6" ht="18" x14ac:dyDescent="0.2">
      <c r="A91" s="134" t="s">
        <v>105</v>
      </c>
      <c r="B91" s="129"/>
      <c r="C91" s="92"/>
      <c r="D91" s="94">
        <v>3</v>
      </c>
      <c r="E91" s="94">
        <v>3</v>
      </c>
      <c r="F91" s="135">
        <f t="shared" si="6"/>
        <v>0</v>
      </c>
    </row>
    <row r="92" spans="1:6" ht="15.75" x14ac:dyDescent="0.2">
      <c r="A92" s="142" t="s">
        <v>90</v>
      </c>
      <c r="B92" s="129"/>
      <c r="C92" s="92"/>
      <c r="D92" s="154"/>
      <c r="E92" s="154"/>
      <c r="F92" s="135"/>
    </row>
    <row r="93" spans="1:6" ht="45" customHeight="1" x14ac:dyDescent="0.2">
      <c r="A93" s="134" t="s">
        <v>102</v>
      </c>
      <c r="B93" s="129"/>
      <c r="C93" s="92"/>
      <c r="D93" s="154" t="s">
        <v>120</v>
      </c>
      <c r="E93" s="154" t="s">
        <v>120</v>
      </c>
      <c r="F93" s="135"/>
    </row>
    <row r="94" spans="1:6" ht="33" x14ac:dyDescent="0.2">
      <c r="A94" s="134" t="s">
        <v>106</v>
      </c>
      <c r="B94" s="129"/>
      <c r="C94" s="92"/>
      <c r="D94" s="155">
        <v>37.33</v>
      </c>
      <c r="E94" s="155">
        <v>37.33</v>
      </c>
      <c r="F94" s="135">
        <f t="shared" si="6"/>
        <v>0</v>
      </c>
    </row>
    <row r="95" spans="1:6" x14ac:dyDescent="0.2">
      <c r="A95" s="156"/>
      <c r="B95" s="157"/>
      <c r="C95" s="158"/>
      <c r="D95" s="159"/>
      <c r="E95" s="159"/>
      <c r="F95" s="160"/>
    </row>
    <row r="96" spans="1:6" ht="15.75" x14ac:dyDescent="0.2">
      <c r="A96" s="162" t="s">
        <v>107</v>
      </c>
      <c r="B96" s="157"/>
      <c r="C96" s="158"/>
      <c r="D96" s="159"/>
      <c r="E96" s="159"/>
      <c r="F96" s="160"/>
    </row>
    <row r="97" spans="1:6" x14ac:dyDescent="0.2">
      <c r="A97" s="161" t="s">
        <v>121</v>
      </c>
      <c r="B97" s="157"/>
      <c r="C97" s="158"/>
      <c r="D97" s="159"/>
      <c r="E97" s="159"/>
      <c r="F97" s="160"/>
    </row>
    <row r="98" spans="1:6" ht="42.75" customHeight="1" x14ac:dyDescent="0.2">
      <c r="A98" s="164" t="s">
        <v>122</v>
      </c>
      <c r="B98" s="164"/>
      <c r="C98" s="164"/>
      <c r="D98" s="164"/>
      <c r="E98" s="164"/>
      <c r="F98" s="164"/>
    </row>
    <row r="99" spans="1:6" ht="36.75" customHeight="1" x14ac:dyDescent="0.2">
      <c r="A99" s="88" t="s">
        <v>123</v>
      </c>
      <c r="B99" s="163"/>
      <c r="C99" s="163"/>
      <c r="D99" s="163"/>
      <c r="E99" s="163"/>
      <c r="F99" s="163"/>
    </row>
    <row r="101" spans="1:6" x14ac:dyDescent="0.2">
      <c r="A101" s="133"/>
    </row>
  </sheetData>
  <mergeCells count="1">
    <mergeCell ref="A98:F98"/>
  </mergeCells>
  <dataValidations count="1">
    <dataValidation allowBlank="1" showInputMessage="1" sqref="B80:B93 B9:B10 B16:B78"/>
  </dataValidations>
  <printOptions gridLines="1"/>
  <pageMargins left="0.74803149606299213" right="0.27559055118110237" top="0.15748031496062992" bottom="0.39370078740157483" header="0.15748031496062992" footer="0.27559055118110237"/>
  <pageSetup paperSize="9" scale="53" fitToHeight="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zoomScale="75" zoomScaleNormal="75" zoomScaleSheetLayoutView="75" workbookViewId="0">
      <selection activeCell="M21" sqref="M21"/>
    </sheetView>
  </sheetViews>
  <sheetFormatPr defaultColWidth="9.140625" defaultRowHeight="12.75" x14ac:dyDescent="0.2"/>
  <cols>
    <col min="1" max="1" width="43.7109375" style="18" customWidth="1"/>
    <col min="2" max="2" width="21.42578125" style="18" customWidth="1"/>
    <col min="3" max="3" width="17.140625" style="18" customWidth="1"/>
    <col min="4" max="5" width="16.28515625" style="18" customWidth="1"/>
    <col min="6" max="6" width="21.28515625" style="18" customWidth="1"/>
    <col min="7" max="9" width="0" style="18" hidden="1" customWidth="1"/>
    <col min="10" max="10" width="12.140625" style="18" hidden="1" customWidth="1"/>
    <col min="11" max="16384" width="9.140625" style="18"/>
  </cols>
  <sheetData>
    <row r="1" spans="1:10" x14ac:dyDescent="0.2">
      <c r="A1" s="15"/>
      <c r="B1" s="16"/>
      <c r="C1" s="16"/>
      <c r="D1" s="16"/>
      <c r="E1" s="16"/>
      <c r="F1" s="17"/>
    </row>
    <row r="2" spans="1:10" ht="23.25" x14ac:dyDescent="0.35">
      <c r="A2" s="19" t="s">
        <v>32</v>
      </c>
      <c r="B2" s="19"/>
      <c r="C2" s="19"/>
      <c r="D2" s="20"/>
      <c r="E2" s="20"/>
      <c r="F2" s="21"/>
    </row>
    <row r="3" spans="1:10" ht="23.25" x14ac:dyDescent="0.35">
      <c r="A3" s="19"/>
      <c r="B3" s="19"/>
      <c r="C3" s="19"/>
      <c r="D3" s="20"/>
      <c r="E3" s="20"/>
      <c r="F3" s="21"/>
    </row>
    <row r="4" spans="1:10" ht="23.25" x14ac:dyDescent="0.35">
      <c r="A4" s="19" t="s">
        <v>31</v>
      </c>
      <c r="B4" s="19"/>
      <c r="C4" s="19"/>
      <c r="D4" s="20"/>
      <c r="E4" s="20"/>
      <c r="F4" s="21"/>
    </row>
    <row r="5" spans="1:10" ht="24" thickBot="1" x14ac:dyDescent="0.4">
      <c r="A5" s="22"/>
      <c r="B5" s="22"/>
      <c r="C5" s="22"/>
      <c r="D5" s="23"/>
      <c r="E5" s="23"/>
      <c r="F5" s="23"/>
    </row>
    <row r="6" spans="1:10" ht="129.75" customHeight="1" thickBot="1" x14ac:dyDescent="0.3">
      <c r="A6" s="24" t="s">
        <v>0</v>
      </c>
      <c r="B6" s="25" t="s">
        <v>1</v>
      </c>
      <c r="C6" s="26" t="s">
        <v>2</v>
      </c>
      <c r="D6" s="25" t="s">
        <v>30</v>
      </c>
      <c r="E6" s="25" t="s">
        <v>33</v>
      </c>
      <c r="F6" s="27" t="s">
        <v>15</v>
      </c>
      <c r="G6" s="28"/>
      <c r="H6" s="28"/>
      <c r="I6" s="28"/>
      <c r="J6" s="25" t="s">
        <v>3</v>
      </c>
    </row>
    <row r="7" spans="1:10" ht="24" customHeight="1" thickBot="1" x14ac:dyDescent="0.3">
      <c r="A7" s="29"/>
      <c r="B7" s="26"/>
      <c r="C7" s="30"/>
      <c r="D7" s="31" t="s">
        <v>4</v>
      </c>
      <c r="E7" s="31" t="s">
        <v>4</v>
      </c>
      <c r="F7" s="32" t="s">
        <v>4</v>
      </c>
      <c r="G7" s="28"/>
      <c r="H7" s="28"/>
      <c r="I7" s="28"/>
      <c r="J7" s="33" t="s">
        <v>5</v>
      </c>
    </row>
    <row r="8" spans="1:10" s="42" customFormat="1" ht="30" x14ac:dyDescent="0.2">
      <c r="A8" s="34" t="s">
        <v>29</v>
      </c>
      <c r="B8" s="35"/>
      <c r="C8" s="36" t="s">
        <v>6</v>
      </c>
      <c r="D8" s="37">
        <v>17.22</v>
      </c>
      <c r="E8" s="37"/>
      <c r="F8" s="38">
        <f>E8-D8</f>
        <v>-17.22</v>
      </c>
      <c r="G8" s="39"/>
      <c r="H8" s="40"/>
      <c r="I8" s="40"/>
      <c r="J8" s="41">
        <v>1500</v>
      </c>
    </row>
    <row r="9" spans="1:10" ht="15" x14ac:dyDescent="0.2">
      <c r="A9" s="43" t="s">
        <v>9</v>
      </c>
      <c r="B9" s="44"/>
      <c r="C9" s="45" t="s">
        <v>6</v>
      </c>
      <c r="D9" s="46">
        <v>10</v>
      </c>
      <c r="E9" s="46"/>
      <c r="F9" s="47">
        <f>E9-D9</f>
        <v>-10</v>
      </c>
      <c r="G9" s="48"/>
      <c r="H9" s="49"/>
      <c r="I9" s="49"/>
      <c r="J9" s="50">
        <v>1</v>
      </c>
    </row>
    <row r="10" spans="1:10" ht="15" x14ac:dyDescent="0.2">
      <c r="A10" s="43" t="s">
        <v>10</v>
      </c>
      <c r="B10" s="51"/>
      <c r="C10" s="45" t="s">
        <v>6</v>
      </c>
      <c r="D10" s="46">
        <v>1</v>
      </c>
      <c r="E10" s="46"/>
      <c r="F10" s="47">
        <f t="shared" ref="F10:F26" si="0">E10-D10</f>
        <v>-1</v>
      </c>
      <c r="G10" s="48"/>
      <c r="H10" s="49"/>
      <c r="I10" s="49"/>
      <c r="J10" s="50">
        <v>1</v>
      </c>
    </row>
    <row r="11" spans="1:10" ht="15" x14ac:dyDescent="0.2">
      <c r="A11" s="43" t="s">
        <v>11</v>
      </c>
      <c r="B11" s="44"/>
      <c r="C11" s="45" t="s">
        <v>6</v>
      </c>
      <c r="D11" s="46">
        <v>56</v>
      </c>
      <c r="E11" s="46"/>
      <c r="F11" s="47">
        <f t="shared" si="0"/>
        <v>-56</v>
      </c>
      <c r="G11" s="48"/>
      <c r="H11" s="49"/>
      <c r="I11" s="49"/>
      <c r="J11" s="50">
        <v>327</v>
      </c>
    </row>
    <row r="12" spans="1:10" ht="15" x14ac:dyDescent="0.2">
      <c r="A12" s="43" t="s">
        <v>12</v>
      </c>
      <c r="B12" s="44"/>
      <c r="C12" s="45" t="s">
        <v>6</v>
      </c>
      <c r="D12" s="46">
        <v>96</v>
      </c>
      <c r="E12" s="46"/>
      <c r="F12" s="47">
        <f t="shared" si="0"/>
        <v>-96</v>
      </c>
      <c r="G12" s="48"/>
      <c r="H12" s="49"/>
      <c r="I12" s="49"/>
      <c r="J12" s="50"/>
    </row>
    <row r="13" spans="1:10" s="52" customFormat="1" ht="45" x14ac:dyDescent="0.2">
      <c r="A13" s="43" t="s">
        <v>16</v>
      </c>
      <c r="B13" s="44"/>
      <c r="C13" s="45" t="s">
        <v>6</v>
      </c>
      <c r="D13" s="46">
        <v>96</v>
      </c>
      <c r="E13" s="46"/>
      <c r="F13" s="47">
        <f t="shared" si="0"/>
        <v>-96</v>
      </c>
      <c r="G13" s="48"/>
      <c r="H13" s="49"/>
      <c r="I13" s="49"/>
      <c r="J13" s="50"/>
    </row>
    <row r="14" spans="1:10" s="52" customFormat="1" ht="45" x14ac:dyDescent="0.2">
      <c r="A14" s="43" t="s">
        <v>17</v>
      </c>
      <c r="B14" s="44"/>
      <c r="C14" s="45" t="s">
        <v>6</v>
      </c>
      <c r="D14" s="46">
        <v>216</v>
      </c>
      <c r="E14" s="46"/>
      <c r="F14" s="47">
        <f t="shared" si="0"/>
        <v>-216</v>
      </c>
      <c r="G14" s="48"/>
      <c r="H14" s="49"/>
      <c r="I14" s="49"/>
      <c r="J14" s="50"/>
    </row>
    <row r="15" spans="1:10" s="52" customFormat="1" ht="45" x14ac:dyDescent="0.2">
      <c r="A15" s="43" t="s">
        <v>18</v>
      </c>
      <c r="B15" s="44"/>
      <c r="C15" s="45" t="s">
        <v>6</v>
      </c>
      <c r="D15" s="46">
        <v>288</v>
      </c>
      <c r="E15" s="46"/>
      <c r="F15" s="47">
        <f t="shared" si="0"/>
        <v>-288</v>
      </c>
      <c r="G15" s="48"/>
      <c r="H15" s="49"/>
      <c r="I15" s="49"/>
      <c r="J15" s="50"/>
    </row>
    <row r="16" spans="1:10" ht="30" x14ac:dyDescent="0.2">
      <c r="A16" s="43" t="s">
        <v>28</v>
      </c>
      <c r="B16" s="44"/>
      <c r="C16" s="45" t="s">
        <v>6</v>
      </c>
      <c r="D16" s="46">
        <v>144</v>
      </c>
      <c r="E16" s="46"/>
      <c r="F16" s="47">
        <f t="shared" si="0"/>
        <v>-144</v>
      </c>
      <c r="G16" s="48"/>
      <c r="H16" s="49"/>
      <c r="I16" s="49"/>
      <c r="J16" s="50">
        <v>16</v>
      </c>
    </row>
    <row r="17" spans="1:10" s="52" customFormat="1" ht="45" x14ac:dyDescent="0.2">
      <c r="A17" s="43" t="s">
        <v>19</v>
      </c>
      <c r="B17" s="44"/>
      <c r="C17" s="45" t="s">
        <v>6</v>
      </c>
      <c r="D17" s="46">
        <v>115</v>
      </c>
      <c r="E17" s="46"/>
      <c r="F17" s="47">
        <f t="shared" si="0"/>
        <v>-115</v>
      </c>
      <c r="G17" s="48"/>
      <c r="H17" s="49"/>
      <c r="I17" s="49"/>
      <c r="J17" s="50"/>
    </row>
    <row r="18" spans="1:10" s="52" customFormat="1" ht="45" x14ac:dyDescent="0.2">
      <c r="A18" s="43" t="s">
        <v>20</v>
      </c>
      <c r="B18" s="44"/>
      <c r="C18" s="45" t="s">
        <v>6</v>
      </c>
      <c r="D18" s="46">
        <v>172.5</v>
      </c>
      <c r="E18" s="46"/>
      <c r="F18" s="47">
        <f t="shared" si="0"/>
        <v>-172.5</v>
      </c>
      <c r="G18" s="48"/>
      <c r="H18" s="49"/>
      <c r="I18" s="49"/>
      <c r="J18" s="50"/>
    </row>
    <row r="19" spans="1:10" s="52" customFormat="1" ht="45" x14ac:dyDescent="0.2">
      <c r="A19" s="43" t="s">
        <v>21</v>
      </c>
      <c r="B19" s="53"/>
      <c r="C19" s="45" t="s">
        <v>6</v>
      </c>
      <c r="D19" s="54">
        <v>258.75</v>
      </c>
      <c r="E19" s="54"/>
      <c r="F19" s="47">
        <f>E19-D19</f>
        <v>-258.75</v>
      </c>
      <c r="G19" s="48"/>
      <c r="H19" s="49"/>
      <c r="I19" s="49"/>
      <c r="J19" s="50"/>
    </row>
    <row r="20" spans="1:10" s="52" customFormat="1" ht="45" x14ac:dyDescent="0.2">
      <c r="A20" s="43" t="s">
        <v>22</v>
      </c>
      <c r="B20" s="53"/>
      <c r="C20" s="45" t="s">
        <v>6</v>
      </c>
      <c r="D20" s="54">
        <v>345</v>
      </c>
      <c r="E20" s="54"/>
      <c r="F20" s="47">
        <f>E20-D20</f>
        <v>-345</v>
      </c>
      <c r="G20" s="48"/>
      <c r="H20" s="49"/>
      <c r="I20" s="49"/>
      <c r="J20" s="50"/>
    </row>
    <row r="21" spans="1:10" s="52" customFormat="1" ht="15" x14ac:dyDescent="0.2">
      <c r="A21" s="43" t="s">
        <v>23</v>
      </c>
      <c r="B21" s="44"/>
      <c r="C21" s="45" t="s">
        <v>6</v>
      </c>
      <c r="D21" s="46">
        <v>30</v>
      </c>
      <c r="E21" s="46"/>
      <c r="F21" s="47">
        <f t="shared" si="0"/>
        <v>-30</v>
      </c>
      <c r="G21" s="48"/>
      <c r="H21" s="49"/>
      <c r="I21" s="49"/>
      <c r="J21" s="50"/>
    </row>
    <row r="22" spans="1:10" s="52" customFormat="1" ht="15" x14ac:dyDescent="0.2">
      <c r="A22" s="43" t="s">
        <v>26</v>
      </c>
      <c r="B22" s="51"/>
      <c r="C22" s="45" t="s">
        <v>6</v>
      </c>
      <c r="D22" s="46">
        <v>20</v>
      </c>
      <c r="E22" s="46"/>
      <c r="F22" s="47">
        <f t="shared" si="0"/>
        <v>-20</v>
      </c>
      <c r="G22" s="48"/>
      <c r="H22" s="49"/>
      <c r="I22" s="49"/>
      <c r="J22" s="50"/>
    </row>
    <row r="23" spans="1:10" s="52" customFormat="1" ht="30" x14ac:dyDescent="0.2">
      <c r="A23" s="43" t="s">
        <v>25</v>
      </c>
      <c r="B23" s="44"/>
      <c r="C23" s="45" t="s">
        <v>6</v>
      </c>
      <c r="D23" s="46">
        <v>16.5</v>
      </c>
      <c r="E23" s="46"/>
      <c r="F23" s="47">
        <f t="shared" si="0"/>
        <v>-16.5</v>
      </c>
      <c r="G23" s="48"/>
      <c r="H23" s="49"/>
      <c r="I23" s="49"/>
      <c r="J23" s="50"/>
    </row>
    <row r="24" spans="1:10" s="52" customFormat="1" ht="30" x14ac:dyDescent="0.2">
      <c r="A24" s="43" t="s">
        <v>24</v>
      </c>
      <c r="B24" s="51"/>
      <c r="C24" s="45" t="s">
        <v>6</v>
      </c>
      <c r="D24" s="46">
        <v>11</v>
      </c>
      <c r="E24" s="46"/>
      <c r="F24" s="47">
        <f t="shared" si="0"/>
        <v>-11</v>
      </c>
      <c r="G24" s="48"/>
      <c r="H24" s="49"/>
      <c r="I24" s="49"/>
      <c r="J24" s="50"/>
    </row>
    <row r="25" spans="1:10" ht="30" x14ac:dyDescent="0.2">
      <c r="A25" s="43" t="s">
        <v>13</v>
      </c>
      <c r="B25" s="44"/>
      <c r="C25" s="45" t="s">
        <v>6</v>
      </c>
      <c r="D25" s="46">
        <v>36</v>
      </c>
      <c r="E25" s="46"/>
      <c r="F25" s="47">
        <f t="shared" si="0"/>
        <v>-36</v>
      </c>
      <c r="G25" s="48"/>
      <c r="H25" s="49"/>
      <c r="I25" s="49"/>
      <c r="J25" s="50">
        <v>374</v>
      </c>
    </row>
    <row r="26" spans="1:10" ht="15" x14ac:dyDescent="0.2">
      <c r="A26" s="43" t="s">
        <v>14</v>
      </c>
      <c r="B26" s="44"/>
      <c r="C26" s="45" t="s">
        <v>6</v>
      </c>
      <c r="D26" s="46">
        <v>47</v>
      </c>
      <c r="E26" s="46"/>
      <c r="F26" s="47">
        <f t="shared" si="0"/>
        <v>-47</v>
      </c>
      <c r="G26" s="48"/>
      <c r="H26" s="49"/>
      <c r="I26" s="49"/>
      <c r="J26" s="50">
        <v>5</v>
      </c>
    </row>
    <row r="27" spans="1:10" s="42" customFormat="1" ht="187.5" customHeight="1" x14ac:dyDescent="0.2">
      <c r="A27" s="34" t="s">
        <v>8</v>
      </c>
      <c r="B27" s="55"/>
      <c r="C27" s="56" t="s">
        <v>6</v>
      </c>
      <c r="D27" s="165" t="s">
        <v>27</v>
      </c>
      <c r="E27" s="166"/>
      <c r="F27" s="57">
        <v>0</v>
      </c>
      <c r="G27" s="39"/>
      <c r="H27" s="40"/>
      <c r="I27" s="40"/>
      <c r="J27" s="41">
        <v>0.184</v>
      </c>
    </row>
    <row r="28" spans="1:10" ht="30.75" thickBot="1" x14ac:dyDescent="0.25">
      <c r="A28" s="58" t="s">
        <v>7</v>
      </c>
      <c r="B28" s="59"/>
      <c r="C28" s="60" t="s">
        <v>6</v>
      </c>
      <c r="D28" s="61"/>
      <c r="E28" s="61"/>
      <c r="F28" s="62">
        <f>E28-D28</f>
        <v>0</v>
      </c>
      <c r="G28" s="48"/>
      <c r="H28" s="49"/>
      <c r="I28" s="49"/>
      <c r="J28" s="50"/>
    </row>
    <row r="29" spans="1:10" ht="15" x14ac:dyDescent="0.2">
      <c r="A29" s="63"/>
      <c r="B29" s="64"/>
      <c r="C29" s="65"/>
      <c r="D29" s="66"/>
      <c r="E29" s="66"/>
      <c r="F29" s="67"/>
      <c r="G29" s="48"/>
      <c r="H29" s="49"/>
      <c r="I29" s="49"/>
      <c r="J29" s="50"/>
    </row>
    <row r="30" spans="1:10" ht="15" x14ac:dyDescent="0.2">
      <c r="A30" s="68"/>
      <c r="B30" s="64"/>
      <c r="C30" s="69"/>
      <c r="D30" s="66"/>
      <c r="E30" s="66"/>
      <c r="F30" s="47"/>
      <c r="G30" s="48"/>
      <c r="H30" s="49"/>
      <c r="I30" s="49"/>
      <c r="J30" s="50"/>
    </row>
    <row r="31" spans="1:10" ht="15" x14ac:dyDescent="0.2">
      <c r="A31" s="68"/>
      <c r="B31" s="44"/>
      <c r="C31" s="69"/>
      <c r="D31" s="66"/>
      <c r="E31" s="66"/>
      <c r="F31" s="47"/>
      <c r="G31" s="48"/>
      <c r="H31" s="49"/>
      <c r="I31" s="49"/>
      <c r="J31" s="50"/>
    </row>
    <row r="32" spans="1:10" ht="15" x14ac:dyDescent="0.2">
      <c r="A32" s="68"/>
      <c r="B32" s="44"/>
      <c r="C32" s="69"/>
      <c r="D32" s="66"/>
      <c r="E32" s="66"/>
      <c r="F32" s="47"/>
      <c r="G32" s="48"/>
      <c r="H32" s="49"/>
      <c r="I32" s="49"/>
      <c r="J32" s="50"/>
    </row>
    <row r="33" spans="1:10" ht="15.75" thickBot="1" x14ac:dyDescent="0.25">
      <c r="A33" s="70"/>
      <c r="B33" s="59"/>
      <c r="C33" s="60"/>
      <c r="D33" s="61"/>
      <c r="E33" s="61"/>
      <c r="F33" s="62"/>
      <c r="G33" s="71"/>
      <c r="H33" s="72"/>
      <c r="I33" s="72"/>
      <c r="J33" s="73"/>
    </row>
    <row r="34" spans="1:10" ht="15" x14ac:dyDescent="0.2">
      <c r="A34" s="74"/>
      <c r="B34" s="75"/>
      <c r="C34" s="76"/>
      <c r="D34" s="77"/>
      <c r="E34" s="77"/>
      <c r="F34" s="77"/>
      <c r="J34" s="78"/>
    </row>
    <row r="35" spans="1:10" ht="15" x14ac:dyDescent="0.2">
      <c r="A35" s="79"/>
      <c r="B35" s="78"/>
      <c r="C35" s="80"/>
      <c r="D35" s="78"/>
      <c r="E35" s="78"/>
      <c r="F35" s="78"/>
      <c r="J35" s="78"/>
    </row>
    <row r="36" spans="1:10" ht="15" x14ac:dyDescent="0.2">
      <c r="A36" s="81"/>
      <c r="B36" s="78"/>
      <c r="C36" s="78"/>
      <c r="D36" s="78"/>
      <c r="E36" s="78"/>
      <c r="F36" s="78"/>
      <c r="J36" s="78"/>
    </row>
    <row r="37" spans="1:10" ht="15" x14ac:dyDescent="0.2">
      <c r="A37" s="81"/>
      <c r="C37" s="82"/>
      <c r="J37" s="78"/>
    </row>
    <row r="38" spans="1:10" ht="15" x14ac:dyDescent="0.2">
      <c r="A38" s="83"/>
      <c r="C38" s="82"/>
      <c r="J38" s="78"/>
    </row>
    <row r="39" spans="1:10" s="85" customFormat="1" ht="18" x14ac:dyDescent="0.25">
      <c r="A39" s="84"/>
      <c r="C39" s="86"/>
    </row>
    <row r="40" spans="1:10" ht="15" x14ac:dyDescent="0.2">
      <c r="A40" s="83"/>
      <c r="C40" s="82"/>
      <c r="J40" s="78"/>
    </row>
    <row r="41" spans="1:10" ht="15" x14ac:dyDescent="0.2">
      <c r="A41" s="83"/>
      <c r="C41" s="82"/>
      <c r="J41" s="78"/>
    </row>
    <row r="42" spans="1:10" ht="15" x14ac:dyDescent="0.2">
      <c r="A42" s="83"/>
      <c r="C42" s="82"/>
      <c r="J42" s="78"/>
    </row>
    <row r="43" spans="1:10" ht="15" x14ac:dyDescent="0.2">
      <c r="A43" s="83"/>
      <c r="C43" s="82"/>
      <c r="J43" s="78"/>
    </row>
    <row r="44" spans="1:10" ht="15" x14ac:dyDescent="0.2">
      <c r="A44" s="83"/>
      <c r="C44" s="82"/>
      <c r="J44" s="78"/>
    </row>
    <row r="45" spans="1:10" ht="15" x14ac:dyDescent="0.2">
      <c r="A45" s="83"/>
      <c r="C45" s="82"/>
      <c r="J45" s="78"/>
    </row>
    <row r="46" spans="1:10" x14ac:dyDescent="0.2">
      <c r="A46" s="83"/>
      <c r="C46" s="82"/>
    </row>
    <row r="47" spans="1:10" x14ac:dyDescent="0.2">
      <c r="A47" s="83"/>
      <c r="C47" s="82"/>
    </row>
    <row r="48" spans="1:10" x14ac:dyDescent="0.2">
      <c r="A48" s="83"/>
      <c r="C48" s="82"/>
    </row>
    <row r="49" spans="1:3" x14ac:dyDescent="0.2">
      <c r="A49" s="83"/>
      <c r="C49" s="82"/>
    </row>
    <row r="50" spans="1:3" x14ac:dyDescent="0.2">
      <c r="A50" s="83"/>
      <c r="C50" s="82"/>
    </row>
    <row r="51" spans="1:3" x14ac:dyDescent="0.2">
      <c r="A51" s="83"/>
      <c r="C51" s="82"/>
    </row>
    <row r="52" spans="1:3" x14ac:dyDescent="0.2">
      <c r="A52" s="83"/>
      <c r="C52" s="82"/>
    </row>
    <row r="53" spans="1:3" x14ac:dyDescent="0.2">
      <c r="A53" s="83"/>
      <c r="C53" s="82"/>
    </row>
    <row r="54" spans="1:3" x14ac:dyDescent="0.2">
      <c r="A54" s="83"/>
      <c r="C54" s="82"/>
    </row>
    <row r="55" spans="1:3" x14ac:dyDescent="0.2">
      <c r="A55" s="83"/>
      <c r="C55" s="82"/>
    </row>
    <row r="56" spans="1:3" x14ac:dyDescent="0.2">
      <c r="A56" s="83"/>
      <c r="C56" s="82"/>
    </row>
    <row r="57" spans="1:3" x14ac:dyDescent="0.2">
      <c r="A57" s="83"/>
      <c r="C57" s="82"/>
    </row>
    <row r="58" spans="1:3" x14ac:dyDescent="0.2">
      <c r="A58" s="83"/>
      <c r="C58" s="82"/>
    </row>
    <row r="59" spans="1:3" x14ac:dyDescent="0.2">
      <c r="A59" s="83"/>
      <c r="C59" s="82"/>
    </row>
    <row r="60" spans="1:3" x14ac:dyDescent="0.2">
      <c r="A60" s="83"/>
      <c r="C60" s="82"/>
    </row>
    <row r="61" spans="1:3" x14ac:dyDescent="0.2">
      <c r="A61" s="83"/>
      <c r="C61" s="82"/>
    </row>
    <row r="62" spans="1:3" x14ac:dyDescent="0.2">
      <c r="A62" s="83"/>
      <c r="C62" s="82"/>
    </row>
    <row r="63" spans="1:3" x14ac:dyDescent="0.2">
      <c r="A63" s="83"/>
      <c r="C63" s="82"/>
    </row>
    <row r="64" spans="1:3" x14ac:dyDescent="0.2">
      <c r="A64" s="83"/>
      <c r="C64" s="82"/>
    </row>
    <row r="65" spans="3:3" x14ac:dyDescent="0.2">
      <c r="C65" s="82"/>
    </row>
    <row r="66" spans="3:3" x14ac:dyDescent="0.2">
      <c r="C66" s="82"/>
    </row>
    <row r="67" spans="3:3" x14ac:dyDescent="0.2">
      <c r="C67" s="82"/>
    </row>
    <row r="68" spans="3:3" x14ac:dyDescent="0.2">
      <c r="C68" s="82"/>
    </row>
    <row r="69" spans="3:3" x14ac:dyDescent="0.2">
      <c r="C69" s="82"/>
    </row>
    <row r="70" spans="3:3" x14ac:dyDescent="0.2">
      <c r="C70" s="82"/>
    </row>
    <row r="71" spans="3:3" x14ac:dyDescent="0.2">
      <c r="C71" s="82"/>
    </row>
    <row r="72" spans="3:3" x14ac:dyDescent="0.2">
      <c r="C72" s="82"/>
    </row>
    <row r="73" spans="3:3" x14ac:dyDescent="0.2">
      <c r="C73" s="82"/>
    </row>
    <row r="74" spans="3:3" x14ac:dyDescent="0.2">
      <c r="C74" s="82"/>
    </row>
    <row r="75" spans="3:3" x14ac:dyDescent="0.2">
      <c r="C75" s="82"/>
    </row>
    <row r="76" spans="3:3" x14ac:dyDescent="0.2">
      <c r="C76" s="82"/>
    </row>
    <row r="77" spans="3:3" x14ac:dyDescent="0.2">
      <c r="C77" s="82"/>
    </row>
    <row r="78" spans="3:3" x14ac:dyDescent="0.2">
      <c r="C78" s="82"/>
    </row>
    <row r="79" spans="3:3" x14ac:dyDescent="0.2">
      <c r="C79" s="82"/>
    </row>
    <row r="80" spans="3:3" x14ac:dyDescent="0.2">
      <c r="C80" s="82"/>
    </row>
  </sheetData>
  <mergeCells count="1">
    <mergeCell ref="D27:E27"/>
  </mergeCells>
  <phoneticPr fontId="4" type="noConversion"/>
  <dataValidations disablePrompts="1" count="1">
    <dataValidation allowBlank="1" showInputMessage="1" sqref="B8:B34"/>
  </dataValidations>
  <pageMargins left="0.94" right="0.44" top="0.98425196850393704" bottom="0.98425196850393704"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HWA</vt:lpstr>
      <vt:lpstr>Adult Services &amp; Health</vt:lpstr>
      <vt:lpstr>Children, Families and Learners</vt:lpstr>
      <vt:lpstr>'Adult Services &amp; Health'!Print_Area</vt:lpstr>
      <vt:lpstr>'Children, Families and Learners'!Print_Area</vt:lpstr>
      <vt:lpstr>'Adult Services &amp; Health'!Print_Titles</vt:lpstr>
      <vt:lpstr>'Children, Families and Learners'!Print_Titles</vt:lpstr>
    </vt:vector>
  </TitlesOfParts>
  <Company>CapGemini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Geary</dc:creator>
  <cp:lastModifiedBy>Jiwa, Jabin</cp:lastModifiedBy>
  <cp:lastPrinted>2014-02-10T15:33:42Z</cp:lastPrinted>
  <dcterms:created xsi:type="dcterms:W3CDTF">2007-01-04T14:48:48Z</dcterms:created>
  <dcterms:modified xsi:type="dcterms:W3CDTF">2019-09-30T16:09:26Z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